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638"/>
  </bookViews>
  <sheets>
    <sheet name="Foglio1" sheetId="1" r:id="rId1"/>
  </sheets>
  <definedNames>
    <definedName name="_xlnm._FilterDatabase" localSheetId="0" hidden="1">Foglio1!$A$2:$T$271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LAVORA">Foglio1!#REF!</definedName>
    <definedName name="MADEIN">Foglio1!#REF!</definedName>
    <definedName name="NOMENC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_xlnm.Print_Titles" localSheetId="0">Foglio1!$2:$2</definedName>
    <definedName name="QTA">Foglio1!#REF!</definedName>
    <definedName name="TAGLIA">Foglio1!#REF!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0" i="1" l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71" i="1" l="1"/>
  <c r="N271" i="1" l="1"/>
</calcChain>
</file>

<file path=xl/sharedStrings.xml><?xml version="1.0" encoding="utf-8"?>
<sst xmlns="http://schemas.openxmlformats.org/spreadsheetml/2006/main" count="4310" uniqueCount="583">
  <si>
    <t>SIZE</t>
  </si>
  <si>
    <t>QTY</t>
  </si>
  <si>
    <t>RETAIL PRICE</t>
  </si>
  <si>
    <t>RETAIL AMOUNT</t>
  </si>
  <si>
    <t>4021410773731</t>
  </si>
  <si>
    <t>4021401765196</t>
  </si>
  <si>
    <t>4021401765219</t>
  </si>
  <si>
    <t>4029047349381</t>
  </si>
  <si>
    <t>4029047349374</t>
  </si>
  <si>
    <t>4021401765172</t>
  </si>
  <si>
    <t>4029047344089</t>
  </si>
  <si>
    <t>4029047344171</t>
  </si>
  <si>
    <t>4029048346402</t>
  </si>
  <si>
    <t>4021402945771</t>
  </si>
  <si>
    <t>4029047349367</t>
  </si>
  <si>
    <t>4029047349350</t>
  </si>
  <si>
    <t>4021402859283</t>
  </si>
  <si>
    <t>4029047575926</t>
  </si>
  <si>
    <t>4021401866954</t>
  </si>
  <si>
    <t>4029045643597</t>
  </si>
  <si>
    <t>4029045643610</t>
  </si>
  <si>
    <t>4029046184556</t>
  </si>
  <si>
    <t>4029046184563</t>
  </si>
  <si>
    <t>4029046184587</t>
  </si>
  <si>
    <t>4029045643573</t>
  </si>
  <si>
    <t>4021402187973</t>
  </si>
  <si>
    <t>4029045268288</t>
  </si>
  <si>
    <t>4029045268196</t>
  </si>
  <si>
    <t>4029045268202</t>
  </si>
  <si>
    <t>4029048471890</t>
  </si>
  <si>
    <t>4029048471906</t>
  </si>
  <si>
    <t>4029048471913</t>
  </si>
  <si>
    <t>4029049687436</t>
  </si>
  <si>
    <t>4029049687498</t>
  </si>
  <si>
    <t>4029051201910</t>
  </si>
  <si>
    <t>4029051201927</t>
  </si>
  <si>
    <t>4029051201934</t>
  </si>
  <si>
    <t>4029051201989</t>
  </si>
  <si>
    <t>4029051202016</t>
  </si>
  <si>
    <t>4029051202023</t>
  </si>
  <si>
    <t>4029051202054</t>
  </si>
  <si>
    <t>4029051202061</t>
  </si>
  <si>
    <t>4029051201835</t>
  </si>
  <si>
    <t>4029051845930</t>
  </si>
  <si>
    <t>4029051845947</t>
  </si>
  <si>
    <t>4029052076883</t>
  </si>
  <si>
    <t>4029052076890</t>
  </si>
  <si>
    <t>4029052076906</t>
  </si>
  <si>
    <t>4029051845954</t>
  </si>
  <si>
    <t>4029051643000</t>
  </si>
  <si>
    <t>4029051643116</t>
  </si>
  <si>
    <t>4029051643031</t>
  </si>
  <si>
    <t>4029051643048</t>
  </si>
  <si>
    <t>4029051845961</t>
  </si>
  <si>
    <t>4029051845978</t>
  </si>
  <si>
    <t>4029051845909</t>
  </si>
  <si>
    <t>4029051845916</t>
  </si>
  <si>
    <t>4029051845923</t>
  </si>
  <si>
    <t>4029051846005</t>
  </si>
  <si>
    <t>4029051846012</t>
  </si>
  <si>
    <t>4029052077071</t>
  </si>
  <si>
    <t>4029052077088</t>
  </si>
  <si>
    <t>4029051846029</t>
  </si>
  <si>
    <t>4029051740655</t>
  </si>
  <si>
    <t>4029051846043</t>
  </si>
  <si>
    <t>4029051740693</t>
  </si>
  <si>
    <t>4029051740648</t>
  </si>
  <si>
    <t>4029051845985</t>
  </si>
  <si>
    <t>4029051845992</t>
  </si>
  <si>
    <t>4029051673410</t>
  </si>
  <si>
    <t>4029051673427</t>
  </si>
  <si>
    <t>4029051846074</t>
  </si>
  <si>
    <t>4029051846081</t>
  </si>
  <si>
    <t>4029051947559</t>
  </si>
  <si>
    <t>4029051846098</t>
  </si>
  <si>
    <t>4029051643147</t>
  </si>
  <si>
    <t>4029051846104</t>
  </si>
  <si>
    <t>4029051740778</t>
  </si>
  <si>
    <t>4029051740761</t>
  </si>
  <si>
    <t>4029051846050</t>
  </si>
  <si>
    <t>4029051846067</t>
  </si>
  <si>
    <t>4029052078054</t>
  </si>
  <si>
    <t>4029052078061</t>
  </si>
  <si>
    <t>4029051673687</t>
  </si>
  <si>
    <t>4029051673793</t>
  </si>
  <si>
    <t>4029051947597</t>
  </si>
  <si>
    <t>4029051947603</t>
  </si>
  <si>
    <t>4029052645812</t>
  </si>
  <si>
    <t>4029052645836</t>
  </si>
  <si>
    <t>4029052645881</t>
  </si>
  <si>
    <t>4029052645959</t>
  </si>
  <si>
    <t>4029052645980</t>
  </si>
  <si>
    <t>4029052645997</t>
  </si>
  <si>
    <t>4029052645782</t>
  </si>
  <si>
    <t>4029052645799</t>
  </si>
  <si>
    <t>4029052645973</t>
  </si>
  <si>
    <t>4029052645751</t>
  </si>
  <si>
    <t>4029053220032</t>
  </si>
  <si>
    <t>4029053223781</t>
  </si>
  <si>
    <t>4029053222821</t>
  </si>
  <si>
    <t>4037555772621</t>
  </si>
  <si>
    <t>4037555772669</t>
  </si>
  <si>
    <t>4037555772751</t>
  </si>
  <si>
    <t>4037555772775</t>
  </si>
  <si>
    <t>4037555772782</t>
  </si>
  <si>
    <t>4021406463530</t>
  </si>
  <si>
    <t>4047393786407</t>
  </si>
  <si>
    <t>4047393786414</t>
  </si>
  <si>
    <t>4047393786421</t>
  </si>
  <si>
    <t>4047393786438</t>
  </si>
  <si>
    <t>4047393786445</t>
  </si>
  <si>
    <t>4047393786490</t>
  </si>
  <si>
    <t>4047393786520</t>
  </si>
  <si>
    <t>4047393786568</t>
  </si>
  <si>
    <t>4021409383118</t>
  </si>
  <si>
    <t>4063535154231</t>
  </si>
  <si>
    <t>4063535154224</t>
  </si>
  <si>
    <t>4063534902086</t>
  </si>
  <si>
    <t>4063534902093</t>
  </si>
  <si>
    <t>4063534336843</t>
  </si>
  <si>
    <t>4063534336935</t>
  </si>
  <si>
    <t>4063534902109</t>
  </si>
  <si>
    <t>4063534902116</t>
  </si>
  <si>
    <t>4063534902123</t>
  </si>
  <si>
    <t>4063534902147</t>
  </si>
  <si>
    <t>4063534902154</t>
  </si>
  <si>
    <t>4063534902055</t>
  </si>
  <si>
    <t>4063534902062</t>
  </si>
  <si>
    <t>4063534902079</t>
  </si>
  <si>
    <t>4063534902727</t>
  </si>
  <si>
    <t>4063534824036</t>
  </si>
  <si>
    <t>4063535402103</t>
  </si>
  <si>
    <t>4063535402226</t>
  </si>
  <si>
    <t>4063535051271</t>
  </si>
  <si>
    <t>4063535051288</t>
  </si>
  <si>
    <t>4063535051295</t>
  </si>
  <si>
    <t>4063534644665</t>
  </si>
  <si>
    <t>4063534644672</t>
  </si>
  <si>
    <t>4063534644696</t>
  </si>
  <si>
    <t>4063534644702</t>
  </si>
  <si>
    <t>4063534644719</t>
  </si>
  <si>
    <t>4063534644726</t>
  </si>
  <si>
    <t>4063534644733</t>
  </si>
  <si>
    <t>4063535051264</t>
  </si>
  <si>
    <t>4063535247605</t>
  </si>
  <si>
    <t>4063535247612</t>
  </si>
  <si>
    <t>4063535247629</t>
  </si>
  <si>
    <t>4063535247636</t>
  </si>
  <si>
    <t>4063535247643</t>
  </si>
  <si>
    <t>4063535247650</t>
  </si>
  <si>
    <t>4063535247667</t>
  </si>
  <si>
    <t>4063535247674</t>
  </si>
  <si>
    <t>4063535247681</t>
  </si>
  <si>
    <t>4063535247698</t>
  </si>
  <si>
    <t>4063534808517</t>
  </si>
  <si>
    <t>4063535371638</t>
  </si>
  <si>
    <t>4063535371737</t>
  </si>
  <si>
    <t>4063535371782</t>
  </si>
  <si>
    <t>4063535371843</t>
  </si>
  <si>
    <t>4063535426932</t>
  </si>
  <si>
    <t>4063535426796</t>
  </si>
  <si>
    <t>4063535426734</t>
  </si>
  <si>
    <t>4063535426659</t>
  </si>
  <si>
    <t>4063535426840</t>
  </si>
  <si>
    <t>4063535426987</t>
  </si>
  <si>
    <t>4063535427106</t>
  </si>
  <si>
    <t>4063535427052</t>
  </si>
  <si>
    <t>4063534480713</t>
  </si>
  <si>
    <t>4063534480881</t>
  </si>
  <si>
    <t>4063535427168</t>
  </si>
  <si>
    <t>4063535383518</t>
  </si>
  <si>
    <t>4063535384041</t>
  </si>
  <si>
    <t>4063535384126</t>
  </si>
  <si>
    <t>4063535441140</t>
  </si>
  <si>
    <t>4063535441171</t>
  </si>
  <si>
    <t>4063535441225</t>
  </si>
  <si>
    <t>4063535441430</t>
  </si>
  <si>
    <t>4063535441478</t>
  </si>
  <si>
    <t>4063535440891</t>
  </si>
  <si>
    <t>4063535440945</t>
  </si>
  <si>
    <t>4063535443021</t>
  </si>
  <si>
    <t>4063535414847</t>
  </si>
  <si>
    <t>4063535414915</t>
  </si>
  <si>
    <t>4063535414953</t>
  </si>
  <si>
    <t>4063535414724</t>
  </si>
  <si>
    <t>4063535414748</t>
  </si>
  <si>
    <t>4063535414779</t>
  </si>
  <si>
    <t>4063535639868</t>
  </si>
  <si>
    <t>4063535639875</t>
  </si>
  <si>
    <t>4063535639882</t>
  </si>
  <si>
    <t>4063535639820</t>
  </si>
  <si>
    <t>4063535639837</t>
  </si>
  <si>
    <t>4063535559418</t>
  </si>
  <si>
    <t>4063534819339</t>
  </si>
  <si>
    <t>4063535559326</t>
  </si>
  <si>
    <t>4063535595751</t>
  </si>
  <si>
    <t>4063535604149</t>
  </si>
  <si>
    <t>4063535604040</t>
  </si>
  <si>
    <t>4063534831423</t>
  </si>
  <si>
    <t>4063535581983</t>
  </si>
  <si>
    <t>4063534490743</t>
  </si>
  <si>
    <t>4063535582027</t>
  </si>
  <si>
    <t>4063535582096</t>
  </si>
  <si>
    <t>4063535582195</t>
  </si>
  <si>
    <t>4063534990090</t>
  </si>
  <si>
    <t>4063535742117</t>
  </si>
  <si>
    <t>4063535742131</t>
  </si>
  <si>
    <t>4063535742162</t>
  </si>
  <si>
    <t>4063535742179</t>
  </si>
  <si>
    <t>4063535742193</t>
  </si>
  <si>
    <t>4063535742032</t>
  </si>
  <si>
    <t>4063535742049</t>
  </si>
  <si>
    <t>4063535742056</t>
  </si>
  <si>
    <t>4063535863768</t>
  </si>
  <si>
    <t>4063535863775</t>
  </si>
  <si>
    <t>4063535686503</t>
  </si>
  <si>
    <t>4063535686558</t>
  </si>
  <si>
    <t>4063535686596</t>
  </si>
  <si>
    <t>4063535686633</t>
  </si>
  <si>
    <t>4063535686671</t>
  </si>
  <si>
    <t>4063535686725</t>
  </si>
  <si>
    <t>4063535686459</t>
  </si>
  <si>
    <t>4063535686916</t>
  </si>
  <si>
    <t>4063535686961</t>
  </si>
  <si>
    <t>4063535687005</t>
  </si>
  <si>
    <t>4063535687050</t>
  </si>
  <si>
    <t>4063535748959</t>
  </si>
  <si>
    <t>4063535748966</t>
  </si>
  <si>
    <t>4063535748973</t>
  </si>
  <si>
    <t>4063535748980</t>
  </si>
  <si>
    <t>4063535748997</t>
  </si>
  <si>
    <t>4063535749000</t>
  </si>
  <si>
    <t>4063535749017</t>
  </si>
  <si>
    <t>4063535749031</t>
  </si>
  <si>
    <t>4063535749048</t>
  </si>
  <si>
    <t>4063535748928</t>
  </si>
  <si>
    <t>4063535748935</t>
  </si>
  <si>
    <t>4063535748942</t>
  </si>
  <si>
    <t>4063535913142</t>
  </si>
  <si>
    <t>4063535913159</t>
  </si>
  <si>
    <t>4063535763990</t>
  </si>
  <si>
    <t>4063535764003</t>
  </si>
  <si>
    <t>4063535764010</t>
  </si>
  <si>
    <t>4063535764027</t>
  </si>
  <si>
    <t>4063535764034</t>
  </si>
  <si>
    <t>4063535764041</t>
  </si>
  <si>
    <t>4063535764058</t>
  </si>
  <si>
    <t>4063535764072</t>
  </si>
  <si>
    <t>4063535764089</t>
  </si>
  <si>
    <t>4063535763969</t>
  </si>
  <si>
    <t>4063535763976</t>
  </si>
  <si>
    <t>4063535763983</t>
  </si>
  <si>
    <t>4063536012691</t>
  </si>
  <si>
    <t>4063536012707</t>
  </si>
  <si>
    <t>4063536012714</t>
  </si>
  <si>
    <t>4063536012820</t>
  </si>
  <si>
    <t>4063536012837</t>
  </si>
  <si>
    <t>4063536012844</t>
  </si>
  <si>
    <t>4063536012851</t>
  </si>
  <si>
    <t>4063536012868</t>
  </si>
  <si>
    <t>4063536012875</t>
  </si>
  <si>
    <t>4063535975812</t>
  </si>
  <si>
    <t>4063535975829</t>
  </si>
  <si>
    <t>4063535975836</t>
  </si>
  <si>
    <t>4063535975843</t>
  </si>
  <si>
    <t>4063535971210</t>
  </si>
  <si>
    <t>4063535991164</t>
  </si>
  <si>
    <t>4063535959898</t>
  </si>
  <si>
    <t>4063535959904</t>
  </si>
  <si>
    <t>4063535959911</t>
  </si>
  <si>
    <t>4063535959928</t>
  </si>
  <si>
    <t>4063536033344</t>
  </si>
  <si>
    <t>BOSS</t>
  </si>
  <si>
    <t>HUGO</t>
  </si>
  <si>
    <t>50229070</t>
  </si>
  <si>
    <t>50375250</t>
  </si>
  <si>
    <t>50375293</t>
  </si>
  <si>
    <t>50375345</t>
  </si>
  <si>
    <t>50375354</t>
  </si>
  <si>
    <t>50392083</t>
  </si>
  <si>
    <t>50402504</t>
  </si>
  <si>
    <t>50408828</t>
  </si>
  <si>
    <t>50408837</t>
  </si>
  <si>
    <t>50416828</t>
  </si>
  <si>
    <t>50420145</t>
  </si>
  <si>
    <t>50446527</t>
  </si>
  <si>
    <t>50446542</t>
  </si>
  <si>
    <t>50450964</t>
  </si>
  <si>
    <t>50467416</t>
  </si>
  <si>
    <t>50469394</t>
  </si>
  <si>
    <t>50471835</t>
  </si>
  <si>
    <t>50471839</t>
  </si>
  <si>
    <t>50474890</t>
  </si>
  <si>
    <t>50474973</t>
  </si>
  <si>
    <t>50475013</t>
  </si>
  <si>
    <t>50475024</t>
  </si>
  <si>
    <t>50476100</t>
  </si>
  <si>
    <t>50476209</t>
  </si>
  <si>
    <t>50476213</t>
  </si>
  <si>
    <t>50476274</t>
  </si>
  <si>
    <t>50476640</t>
  </si>
  <si>
    <t>50477346</t>
  </si>
  <si>
    <t>50477392</t>
  </si>
  <si>
    <t>50477401</t>
  </si>
  <si>
    <t>50477409</t>
  </si>
  <si>
    <t>50477974</t>
  </si>
  <si>
    <t>50478997</t>
  </si>
  <si>
    <t>50479081</t>
  </si>
  <si>
    <t>50479398</t>
  </si>
  <si>
    <t>50479492</t>
  </si>
  <si>
    <t>50479638</t>
  </si>
  <si>
    <t>50480309</t>
  </si>
  <si>
    <t>50482452</t>
  </si>
  <si>
    <t>50485200</t>
  </si>
  <si>
    <t>50485768</t>
  </si>
  <si>
    <t>50485781</t>
  </si>
  <si>
    <t>50486150</t>
  </si>
  <si>
    <t>10121122</t>
  </si>
  <si>
    <t>10199740</t>
  </si>
  <si>
    <t>10199142</t>
  </si>
  <si>
    <t>10210056</t>
  </si>
  <si>
    <t>10217449</t>
  </si>
  <si>
    <t>10221182</t>
  </si>
  <si>
    <t>10217983</t>
  </si>
  <si>
    <t>10234164</t>
  </si>
  <si>
    <t>10228288</t>
  </si>
  <si>
    <t>10232292</t>
  </si>
  <si>
    <t>10242297</t>
  </si>
  <si>
    <t>10241797</t>
  </si>
  <si>
    <t>10243403</t>
  </si>
  <si>
    <t>10243417</t>
  </si>
  <si>
    <t>10243298</t>
  </si>
  <si>
    <t>10236888</t>
  </si>
  <si>
    <t>10238345</t>
  </si>
  <si>
    <t>10245232</t>
  </si>
  <si>
    <t>10244396</t>
  </si>
  <si>
    <t>10237082</t>
  </si>
  <si>
    <t>10237889</t>
  </si>
  <si>
    <t>10244324</t>
  </si>
  <si>
    <t>10244313</t>
  </si>
  <si>
    <t>10244363</t>
  </si>
  <si>
    <t>10236761</t>
  </si>
  <si>
    <t>10244431</t>
  </si>
  <si>
    <t>10245085</t>
  </si>
  <si>
    <t>10228864</t>
  </si>
  <si>
    <t>10243907</t>
  </si>
  <si>
    <t>10219790</t>
  </si>
  <si>
    <t>10243426</t>
  </si>
  <si>
    <t>10245514</t>
  </si>
  <si>
    <t>10245768</t>
  </si>
  <si>
    <t>10245109</t>
  </si>
  <si>
    <t>10237428</t>
  </si>
  <si>
    <t>10238972</t>
  </si>
  <si>
    <t>10245013</t>
  </si>
  <si>
    <t>033</t>
  </si>
  <si>
    <t>001</t>
  </si>
  <si>
    <t>401</t>
  </si>
  <si>
    <t>030</t>
  </si>
  <si>
    <t>021</t>
  </si>
  <si>
    <t>419</t>
  </si>
  <si>
    <t>480</t>
  </si>
  <si>
    <t>010</t>
  </si>
  <si>
    <t>438</t>
  </si>
  <si>
    <t>463</t>
  </si>
  <si>
    <t>428</t>
  </si>
  <si>
    <t>047</t>
  </si>
  <si>
    <t>100</t>
  </si>
  <si>
    <t>673</t>
  </si>
  <si>
    <t>842</t>
  </si>
  <si>
    <t>260</t>
  </si>
  <si>
    <t>604</t>
  </si>
  <si>
    <t>404</t>
  </si>
  <si>
    <t>265</t>
  </si>
  <si>
    <t>890</t>
  </si>
  <si>
    <t>345</t>
  </si>
  <si>
    <t>205</t>
  </si>
  <si>
    <t>131</t>
  </si>
  <si>
    <t>405</t>
  </si>
  <si>
    <t>622</t>
  </si>
  <si>
    <t>Medium Grey/Medium Grey</t>
  </si>
  <si>
    <t>Black/Black</t>
  </si>
  <si>
    <t>Dark Blue/Dark Blue</t>
  </si>
  <si>
    <t>Bright Blue/Bright Blue</t>
  </si>
  <si>
    <t>Dark Grey/Dark Grey</t>
  </si>
  <si>
    <t>Navy/Navy</t>
  </si>
  <si>
    <t>Open Blue/Open Blue</t>
  </si>
  <si>
    <t>Charcoal/Charcoal</t>
  </si>
  <si>
    <t>Medium Blue/Medium Blue</t>
  </si>
  <si>
    <t>Silver/Silver</t>
  </si>
  <si>
    <t>White/White</t>
  </si>
  <si>
    <t>Bright Pink/Bright Pink</t>
  </si>
  <si>
    <t>Open Orange/Open Orange</t>
  </si>
  <si>
    <t>Medium Beige/Medium Beige</t>
  </si>
  <si>
    <t>Dark Red/Dark Red</t>
  </si>
  <si>
    <t>Open Green/Open Green</t>
  </si>
  <si>
    <t>Dark Brown/Dark Brown</t>
  </si>
  <si>
    <t>Open White/Open White</t>
  </si>
  <si>
    <t>Bright Red/Bright Red</t>
  </si>
  <si>
    <t>VESTAGLIA UOMO / Nightwear Kimono BM</t>
  </si>
  <si>
    <t>GIACCA UOMO / M&amp;M Jackets AldonS</t>
  </si>
  <si>
    <t>PANTALONE UOMO / M&amp;M Trousers HartleyS</t>
  </si>
  <si>
    <t>GIACCA UOMO / M&amp;M Jackets AlisterS</t>
  </si>
  <si>
    <t>PANTALONE UOMO / M&amp;M Trousers HenfordS</t>
  </si>
  <si>
    <t>MAGLIA UOMO / Knitwear Musso-P</t>
  </si>
  <si>
    <t>PANTALONE UOMO / M&amp;M Trousers HetonS</t>
  </si>
  <si>
    <t>GIACCA UOMO / M&amp;M Jackets Huge6</t>
  </si>
  <si>
    <t>PANTALONE UOMO / M&amp;M Trousers Genius5</t>
  </si>
  <si>
    <t>GIACCA UOMO / M&amp;M Jackets Arti193</t>
  </si>
  <si>
    <t>PANTALONE UOMO / M&amp;M Trousers Hesten182</t>
  </si>
  <si>
    <t>GIACCA UOMO / M&amp;M Jackets JefferyM204X</t>
  </si>
  <si>
    <t>PANTALONE UOMO / M&amp;M Trousers SimmonsM204X</t>
  </si>
  <si>
    <t>GILET UOMO / M&amp;M Waistcoat Vin212</t>
  </si>
  <si>
    <t>COMPLETO UOMO / Suits Henry/Getlin222V2</t>
  </si>
  <si>
    <t>SLIP UOMO / Swimwear LAGUNA</t>
  </si>
  <si>
    <t>GIACCA UOMO / Jackets Agaltus222J2</t>
  </si>
  <si>
    <t>GIACCA UOMO / M&amp;M Jackets Henry223F1X</t>
  </si>
  <si>
    <t>MAGLIA UOMO / Knitwear Kalbumy</t>
  </si>
  <si>
    <t>SCARPA UOMO / MAN SLIPPERS</t>
  </si>
  <si>
    <t>PIUMINO UOMO / Outerwear J_Arviko</t>
  </si>
  <si>
    <t>PIUMINO UOMO / MAN DOWN JACKET</t>
  </si>
  <si>
    <t>CAPPOTTO UOMO / Coats Mintrax2241</t>
  </si>
  <si>
    <t>PANTALONE DONNA / Leather Trousers Sistine</t>
  </si>
  <si>
    <t>PIUMINO UOMO / Outerwear Conlon</t>
  </si>
  <si>
    <t>PIUMINO UOMO / Outerwear Donden</t>
  </si>
  <si>
    <t>PANTALONE UOMO / Pants</t>
  </si>
  <si>
    <t>MAGLIA UOMO / Knitwear Loforte 10244313 01</t>
  </si>
  <si>
    <t>MAGLIA UOMO / Knitwear T-Lenny 10244363 01</t>
  </si>
  <si>
    <t>PANTALONE UOMO / Jersey Trousers Slamdunk2_4_NBA 10236761 01</t>
  </si>
  <si>
    <t>PIUMINO DONNA / Outerwear Pamaxi1</t>
  </si>
  <si>
    <t>CAPPOTTO DONNA / Leather Jackets Sanelli</t>
  </si>
  <si>
    <t>PANTALONE UOMO / M&amp;M Trousers Getlin212</t>
  </si>
  <si>
    <t>PANTALONE UOMO / MAN PANTS</t>
  </si>
  <si>
    <t>PIUMINO DONNA / Outerwear C_Priolina</t>
  </si>
  <si>
    <t>GIACCA UOMO / Jackets Agaltus224J1</t>
  </si>
  <si>
    <t>GIACCA UOMO / MAN JACKET</t>
  </si>
  <si>
    <t>CAPPOTTO UOMO / MAN COAT</t>
  </si>
  <si>
    <t>CAPPOTTO DONNA / Leather Jackets Sokera</t>
  </si>
  <si>
    <t>GIUBBOTTO DONNA / Leather Jackets Sajule</t>
  </si>
  <si>
    <t/>
  </si>
  <si>
    <t>Titanium-R_Slid_rb</t>
  </si>
  <si>
    <t>Magnus2241</t>
  </si>
  <si>
    <t>J_Hamar</t>
  </si>
  <si>
    <t>Lacri 10244324 01</t>
  </si>
  <si>
    <t>H-Perin-Pleat-224</t>
  </si>
  <si>
    <t>C-Hanry-J-224</t>
  </si>
  <si>
    <t>H-Hyde-Standup-224</t>
  </si>
  <si>
    <t>H-Hutson-Elbow-231</t>
  </si>
  <si>
    <t>VESTAGLIA</t>
  </si>
  <si>
    <t>GIACCA</t>
  </si>
  <si>
    <t>PANTALONE</t>
  </si>
  <si>
    <t>MAGLIA</t>
  </si>
  <si>
    <t>GILET</t>
  </si>
  <si>
    <t>GIUBBOTTO</t>
  </si>
  <si>
    <t>COMPLETO</t>
  </si>
  <si>
    <t>SLIP</t>
  </si>
  <si>
    <t>SCARPA</t>
  </si>
  <si>
    <t>PIUMINO</t>
  </si>
  <si>
    <t>CAPPOTTO</t>
  </si>
  <si>
    <t>S</t>
  </si>
  <si>
    <t>90</t>
  </si>
  <si>
    <t>94</t>
  </si>
  <si>
    <t>98</t>
  </si>
  <si>
    <t>102</t>
  </si>
  <si>
    <t>106</t>
  </si>
  <si>
    <t>50</t>
  </si>
  <si>
    <t>56</t>
  </si>
  <si>
    <t>46</t>
  </si>
  <si>
    <t>40</t>
  </si>
  <si>
    <t>L</t>
  </si>
  <si>
    <t>XL</t>
  </si>
  <si>
    <t>XXL</t>
  </si>
  <si>
    <t>48</t>
  </si>
  <si>
    <t>44</t>
  </si>
  <si>
    <t>52</t>
  </si>
  <si>
    <t>54</t>
  </si>
  <si>
    <t>24</t>
  </si>
  <si>
    <t>25</t>
  </si>
  <si>
    <t>26</t>
  </si>
  <si>
    <t>27</t>
  </si>
  <si>
    <t>28</t>
  </si>
  <si>
    <t>110</t>
  </si>
  <si>
    <t>M</t>
  </si>
  <si>
    <t>36</t>
  </si>
  <si>
    <t>37</t>
  </si>
  <si>
    <t>38</t>
  </si>
  <si>
    <t>39</t>
  </si>
  <si>
    <t>42</t>
  </si>
  <si>
    <t>43</t>
  </si>
  <si>
    <t>45</t>
  </si>
  <si>
    <t>35</t>
  </si>
  <si>
    <t>41</t>
  </si>
  <si>
    <t>XXXL</t>
  </si>
  <si>
    <t>XS</t>
  </si>
  <si>
    <t>34</t>
  </si>
  <si>
    <t>58</t>
  </si>
  <si>
    <t>XXXXL</t>
  </si>
  <si>
    <t>XXXXXL</t>
  </si>
  <si>
    <t>XXXXXXL</t>
  </si>
  <si>
    <t>32</t>
  </si>
  <si>
    <t>MADE IN CHINA</t>
  </si>
  <si>
    <t>MADE IN BULGARIA</t>
  </si>
  <si>
    <t>MADE IN TURKEY</t>
  </si>
  <si>
    <t>MADE IN CROATIA</t>
  </si>
  <si>
    <t>MADE IN INDIA</t>
  </si>
  <si>
    <t>MADE IN ITALY</t>
  </si>
  <si>
    <t>MADE IN INDONESIA</t>
  </si>
  <si>
    <t>MADE IN VIETNAM</t>
  </si>
  <si>
    <t>MADE IN SRI LANKA</t>
  </si>
  <si>
    <t>MADE IN THAILANDIA</t>
  </si>
  <si>
    <t>MADE IN PORTUGAL</t>
  </si>
  <si>
    <t>100% CO</t>
  </si>
  <si>
    <t>100% WV</t>
  </si>
  <si>
    <t>74% WV 22% PL 4% EA</t>
  </si>
  <si>
    <t>47% WV 28% PL 22% CO 3% EA</t>
  </si>
  <si>
    <t>100% LL</t>
  </si>
  <si>
    <t>46% WV 32% VI 22% PL</t>
  </si>
  <si>
    <t>78% PA 22% EA</t>
  </si>
  <si>
    <t>64% RPL 31% RVI 5% EA</t>
  </si>
  <si>
    <t>53% PL 25% WO 20% LI 2% EA</t>
  </si>
  <si>
    <t>63% WO 20% PA 17% CO</t>
  </si>
  <si>
    <t>UPPER AND SOLE 100% PLASTIC</t>
  </si>
  <si>
    <t>100% PA</t>
  </si>
  <si>
    <t>100% RPA</t>
  </si>
  <si>
    <t>80% WV 20% PA</t>
  </si>
  <si>
    <t>100% RPL</t>
  </si>
  <si>
    <t>70% RWO 25% PA 5% AF</t>
  </si>
  <si>
    <t>70% CO 30% WV</t>
  </si>
  <si>
    <t>100% SE</t>
  </si>
  <si>
    <t>83% CO 14% PL 3% EA</t>
  </si>
  <si>
    <t>98% WV 2% EA</t>
  </si>
  <si>
    <t>98% CO 2% EA</t>
  </si>
  <si>
    <t>64% PL 32% VI 4% EA</t>
  </si>
  <si>
    <t>80% PL 15% VI 5% EA</t>
  </si>
  <si>
    <t>68% VI 26% PA 6% EA</t>
  </si>
  <si>
    <t>100% LF</t>
  </si>
  <si>
    <t>51% WO 29% PA 12% VI 8% SE</t>
  </si>
  <si>
    <t>KNITTED</t>
  </si>
  <si>
    <t>WOVEN</t>
  </si>
  <si>
    <t>61089100</t>
  </si>
  <si>
    <t>62033100</t>
  </si>
  <si>
    <t>62034110</t>
  </si>
  <si>
    <t>61101190</t>
  </si>
  <si>
    <t>62113900</t>
  </si>
  <si>
    <t>42031000</t>
  </si>
  <si>
    <t>62031930</t>
  </si>
  <si>
    <t>61123190</t>
  </si>
  <si>
    <t>62033390</t>
  </si>
  <si>
    <t>61021090</t>
  </si>
  <si>
    <t>64029996</t>
  </si>
  <si>
    <t>62102000</t>
  </si>
  <si>
    <t>62103000</t>
  </si>
  <si>
    <t>62024090</t>
  </si>
  <si>
    <t>62012000</t>
  </si>
  <si>
    <t>61046200</t>
  </si>
  <si>
    <t>61102099</t>
  </si>
  <si>
    <t>61109090</t>
  </si>
  <si>
    <t>62034235</t>
  </si>
  <si>
    <t>62033919</t>
  </si>
  <si>
    <t>43031090</t>
  </si>
  <si>
    <t>PICTURE</t>
  </si>
  <si>
    <t>EAN</t>
  </si>
  <si>
    <t>BRAND</t>
  </si>
  <si>
    <t>STYLE</t>
  </si>
  <si>
    <t>PART</t>
  </si>
  <si>
    <t>COLOR</t>
  </si>
  <si>
    <t>COLOR DESCRIPTION</t>
  </si>
  <si>
    <t>DESCRIPTION</t>
  </si>
  <si>
    <t>PART DESCRIPTION</t>
  </si>
  <si>
    <t>GENDER</t>
  </si>
  <si>
    <t>LADY</t>
  </si>
  <si>
    <t>MAN</t>
  </si>
  <si>
    <t>ITEM</t>
  </si>
  <si>
    <t>CATEGORY</t>
  </si>
  <si>
    <t>RTW</t>
  </si>
  <si>
    <t>UNDERWEAR</t>
  </si>
  <si>
    <t>BEACHWEAR</t>
  </si>
  <si>
    <t>SHOES</t>
  </si>
  <si>
    <t>MADE IN</t>
  </si>
  <si>
    <t>COMPOSITION</t>
  </si>
  <si>
    <t>FABRIC</t>
  </si>
  <si>
    <t>HS CODE</t>
  </si>
  <si>
    <t>TAKE ALL OFFER</t>
  </si>
  <si>
    <t>MAN AND LADY TAKE ALL OFFER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</si>
</sst>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3" fontId="0" fillId="0" borderId="0" xfId="0" applyNumberFormat="1"/>
    <xf numFmtId="49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wrapText="1"/>
    </xf>
    <xf numFmtId="164" fontId="1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0" xfId="0" applyNumberFormat="1" applyFont="1"/>
    <xf numFmtId="49" fontId="5" fillId="0" borderId="0" xfId="0" applyNumberFormat="1" applyFont="1"/>
    <xf numFmtId="0" fontId="0" fillId="0" borderId="0" xfId="0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http://www.dedcertosafirenze.com/immagini/2022/4029051673427.JPG" TargetMode="External"/><Relationship Id="rId18" Type="http://schemas.openxmlformats.org/officeDocument/2006/relationships/image" Target="http://www.dedcertosafirenze.com/immagini/2022/4029052645812.JPG" TargetMode="External"/><Relationship Id="rId26" Type="http://schemas.openxmlformats.org/officeDocument/2006/relationships/image" Target="http://www.dedcertosafirenze.com/immagini/2022/4063534336935.JPG" TargetMode="External"/><Relationship Id="rId39" Type="http://schemas.openxmlformats.org/officeDocument/2006/relationships/image" Target="http://www.dedcertosafirenze.com/immagini/2022/4063535639875.JPG" TargetMode="External"/><Relationship Id="rId21" Type="http://schemas.openxmlformats.org/officeDocument/2006/relationships/image" Target="http://www.dedcertosafirenze.com/immagini/2022/4037555772751.JPG" TargetMode="External"/><Relationship Id="rId34" Type="http://schemas.openxmlformats.org/officeDocument/2006/relationships/image" Target="http://www.dedcertosafirenze.com/immagini/2022/4063535383518.JPG" TargetMode="External"/><Relationship Id="rId42" Type="http://schemas.openxmlformats.org/officeDocument/2006/relationships/image" Target="http://www.dedcertosafirenze.com/immagini/2022/4063535604149.JPG" TargetMode="External"/><Relationship Id="rId47" Type="http://schemas.openxmlformats.org/officeDocument/2006/relationships/image" Target="http://www.dedcertosafirenze.com/immagini/2022/4063535863751.JPG" TargetMode="External"/><Relationship Id="rId50" Type="http://schemas.openxmlformats.org/officeDocument/2006/relationships/image" Target="http://www.dedcertosafirenze.com/immagini/2022/4063535748966.JPG" TargetMode="External"/><Relationship Id="rId55" Type="http://schemas.openxmlformats.org/officeDocument/2006/relationships/image" Target="http://www.dedcertosafirenze.com/immagini/2022/4063535975836.JPG" TargetMode="External"/><Relationship Id="rId7" Type="http://schemas.openxmlformats.org/officeDocument/2006/relationships/image" Target="http://www.dedcertosafirenze.com/immagini/2022/4029045268288.JPG" TargetMode="External"/><Relationship Id="rId12" Type="http://schemas.openxmlformats.org/officeDocument/2006/relationships/image" Target="http://www.dedcertosafirenze.com/immagini/2022/4029051740648.JPG" TargetMode="External"/><Relationship Id="rId17" Type="http://schemas.openxmlformats.org/officeDocument/2006/relationships/image" Target="http://www.dedcertosafirenze.com/immagini/2022/4029051846265.JPG" TargetMode="External"/><Relationship Id="rId25" Type="http://schemas.openxmlformats.org/officeDocument/2006/relationships/image" Target="http://www.dedcertosafirenze.com/immagini/2022/4063535154231.JPG" TargetMode="External"/><Relationship Id="rId33" Type="http://schemas.openxmlformats.org/officeDocument/2006/relationships/image" Target="http://www.dedcertosafirenze.com/immagini/2022/4063534480881.JPG" TargetMode="External"/><Relationship Id="rId38" Type="http://schemas.openxmlformats.org/officeDocument/2006/relationships/image" Target="http://www.dedcertosafirenze.com/immagini/2022/4063534808746.JPG" TargetMode="External"/><Relationship Id="rId46" Type="http://schemas.openxmlformats.org/officeDocument/2006/relationships/image" Target="http://www.dedcertosafirenze.com/immagini/2022/4063535742148.JPG" TargetMode="External"/><Relationship Id="rId2" Type="http://schemas.openxmlformats.org/officeDocument/2006/relationships/image" Target="http://www.dedcertosafirenze.com/immagini/2022/4029047344225.JPG" TargetMode="External"/><Relationship Id="rId16" Type="http://schemas.openxmlformats.org/officeDocument/2006/relationships/image" Target="http://www.dedcertosafirenze.com/immagini/2022/4029051673618.JPG" TargetMode="External"/><Relationship Id="rId20" Type="http://schemas.openxmlformats.org/officeDocument/2006/relationships/image" Target="http://www.dedcertosafirenze.com/immagini/2022/4029053222821.JPG" TargetMode="External"/><Relationship Id="rId29" Type="http://schemas.openxmlformats.org/officeDocument/2006/relationships/image" Target="http://www.dedcertosafirenze.com/immagini/2022/4063535051288.JPG" TargetMode="External"/><Relationship Id="rId41" Type="http://schemas.openxmlformats.org/officeDocument/2006/relationships/image" Target="http://www.dedcertosafirenze.com/immagini/2022/4063535595751.JPG" TargetMode="External"/><Relationship Id="rId54" Type="http://schemas.openxmlformats.org/officeDocument/2006/relationships/image" Target="http://www.dedcertosafirenze.com/immagini/2022/4063536012851.JPG" TargetMode="External"/><Relationship Id="rId1" Type="http://schemas.openxmlformats.org/officeDocument/2006/relationships/image" Target="http://www.dedcertosafirenze.com/immagini/2022/4021410773731.JPG" TargetMode="External"/><Relationship Id="rId6" Type="http://schemas.openxmlformats.org/officeDocument/2006/relationships/image" Target="http://www.dedcertosafirenze.com/immagini/2022/4029045643573.JPG" TargetMode="External"/><Relationship Id="rId11" Type="http://schemas.openxmlformats.org/officeDocument/2006/relationships/image" Target="http://www.dedcertosafirenze.com/immagini/2022/4029051845923.JPG" TargetMode="External"/><Relationship Id="rId24" Type="http://schemas.openxmlformats.org/officeDocument/2006/relationships/image" Target="http://www.dedcertosafirenze.com/immagini/2022/4021409383118.JPG" TargetMode="External"/><Relationship Id="rId32" Type="http://schemas.openxmlformats.org/officeDocument/2006/relationships/image" Target="http://www.dedcertosafirenze.com/immagini/2022/4063535426659.JPG" TargetMode="External"/><Relationship Id="rId37" Type="http://schemas.openxmlformats.org/officeDocument/2006/relationships/image" Target="http://www.dedcertosafirenze.com/immagini/2022/4063535442932.JPG" TargetMode="External"/><Relationship Id="rId40" Type="http://schemas.openxmlformats.org/officeDocument/2006/relationships/image" Target="http://www.dedcertosafirenze.com/immagini/2022/4063535559418.JPG" TargetMode="External"/><Relationship Id="rId45" Type="http://schemas.openxmlformats.org/officeDocument/2006/relationships/image" Target="http://www.dedcertosafirenze.com/immagini/2022/4063534990090.JPG" TargetMode="External"/><Relationship Id="rId53" Type="http://schemas.openxmlformats.org/officeDocument/2006/relationships/image" Target="http://www.dedcertosafirenze.com/immagini/2022/4063536012691.JPG" TargetMode="External"/><Relationship Id="rId58" Type="http://schemas.openxmlformats.org/officeDocument/2006/relationships/image" Target="../media/image1.png"/><Relationship Id="rId5" Type="http://schemas.openxmlformats.org/officeDocument/2006/relationships/image" Target="http://www.dedcertosafirenze.com/immagini/2022/4029045643597.JPG" TargetMode="External"/><Relationship Id="rId15" Type="http://schemas.openxmlformats.org/officeDocument/2006/relationships/image" Target="http://www.dedcertosafirenze.com/immagini/2022/4029051846197.JPG" TargetMode="External"/><Relationship Id="rId23" Type="http://schemas.openxmlformats.org/officeDocument/2006/relationships/image" Target="http://www.dedcertosafirenze.com/immagini/2022/4047393786438.JPG" TargetMode="External"/><Relationship Id="rId28" Type="http://schemas.openxmlformats.org/officeDocument/2006/relationships/image" Target="http://www.dedcertosafirenze.com/immagini/2022/4063535402172.JPG" TargetMode="External"/><Relationship Id="rId36" Type="http://schemas.openxmlformats.org/officeDocument/2006/relationships/image" Target="http://www.dedcertosafirenze.com/immagini/2022/4063535441140.JPG" TargetMode="External"/><Relationship Id="rId49" Type="http://schemas.openxmlformats.org/officeDocument/2006/relationships/image" Target="http://www.dedcertosafirenze.com/immagini/2022/4063535687005.JPG" TargetMode="External"/><Relationship Id="rId57" Type="http://schemas.openxmlformats.org/officeDocument/2006/relationships/image" Target="http://www.dedcertosafirenze.com/immagini/2022/4063535991164.JPG" TargetMode="External"/><Relationship Id="rId10" Type="http://schemas.openxmlformats.org/officeDocument/2006/relationships/image" Target="http://www.dedcertosafirenze.com/immagini/2022/4029051202016.JPG" TargetMode="External"/><Relationship Id="rId19" Type="http://schemas.openxmlformats.org/officeDocument/2006/relationships/image" Target="http://www.dedcertosafirenze.com/immagini/2022/4029052645751.JPG" TargetMode="External"/><Relationship Id="rId31" Type="http://schemas.openxmlformats.org/officeDocument/2006/relationships/image" Target="http://www.dedcertosafirenze.com/immagini/2022/4063535371737.JPG" TargetMode="External"/><Relationship Id="rId44" Type="http://schemas.openxmlformats.org/officeDocument/2006/relationships/image" Target="http://www.dedcertosafirenze.com/immagini/2022/4063535582096.JPG" TargetMode="External"/><Relationship Id="rId52" Type="http://schemas.openxmlformats.org/officeDocument/2006/relationships/image" Target="http://www.dedcertosafirenze.com/immagini/2022/4063535764010.JPG" TargetMode="External"/><Relationship Id="rId4" Type="http://schemas.openxmlformats.org/officeDocument/2006/relationships/image" Target="http://www.dedcertosafirenze.com/immagini/2022/4021402859283.JPG" TargetMode="External"/><Relationship Id="rId9" Type="http://schemas.openxmlformats.org/officeDocument/2006/relationships/image" Target="http://www.dedcertosafirenze.com/immagini/2022/4029049687498.JPG" TargetMode="External"/><Relationship Id="rId14" Type="http://schemas.openxmlformats.org/officeDocument/2006/relationships/image" Target="http://www.dedcertosafirenze.com/immagini/2022/4029051846050.JPG" TargetMode="External"/><Relationship Id="rId22" Type="http://schemas.openxmlformats.org/officeDocument/2006/relationships/image" Target="http://www.dedcertosafirenze.com/immagini/2022/4021406463653.JPG" TargetMode="External"/><Relationship Id="rId27" Type="http://schemas.openxmlformats.org/officeDocument/2006/relationships/image" Target="http://www.dedcertosafirenze.com/immagini/2022/4063534902727.JPG" TargetMode="External"/><Relationship Id="rId30" Type="http://schemas.openxmlformats.org/officeDocument/2006/relationships/image" Target="http://www.dedcertosafirenze.com/immagini/2022/4063535247629.JPG" TargetMode="External"/><Relationship Id="rId35" Type="http://schemas.openxmlformats.org/officeDocument/2006/relationships/image" Target="http://www.dedcertosafirenze.com/immagini/2022/4063535384126.JPG" TargetMode="External"/><Relationship Id="rId43" Type="http://schemas.openxmlformats.org/officeDocument/2006/relationships/image" Target="http://www.dedcertosafirenze.com/immagini/2022/4063535492340.JPG" TargetMode="External"/><Relationship Id="rId48" Type="http://schemas.openxmlformats.org/officeDocument/2006/relationships/image" Target="http://www.dedcertosafirenze.com/immagini/2022/4063535686596.JPG" TargetMode="External"/><Relationship Id="rId56" Type="http://schemas.openxmlformats.org/officeDocument/2006/relationships/image" Target="http://www.dedcertosafirenze.com/immagini/2022/4063535971210.JPG" TargetMode="External"/><Relationship Id="rId8" Type="http://schemas.openxmlformats.org/officeDocument/2006/relationships/image" Target="http://www.dedcertosafirenze.com/immagini/2022/4029048471913.JPG" TargetMode="External"/><Relationship Id="rId51" Type="http://schemas.openxmlformats.org/officeDocument/2006/relationships/image" Target="http://www.dedcertosafirenze.com/immagini/2022/4063535913111.JPG" TargetMode="External"/><Relationship Id="rId3" Type="http://schemas.openxmlformats.org/officeDocument/2006/relationships/image" Target="http://www.dedcertosafirenze.com/immagini/2022/4029047344171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810986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C03B3E13-F204-B3BE-5686-D2984F299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95325" y="190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</xdr:row>
      <xdr:rowOff>0</xdr:rowOff>
    </xdr:from>
    <xdr:to>
      <xdr:col>0</xdr:col>
      <xdr:colOff>881744</xdr:colOff>
      <xdr:row>4</xdr:row>
      <xdr:rowOff>0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22527B85-94D2-B43D-9722-C957FF57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1333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</xdr:row>
      <xdr:rowOff>0</xdr:rowOff>
    </xdr:from>
    <xdr:to>
      <xdr:col>0</xdr:col>
      <xdr:colOff>881744</xdr:colOff>
      <xdr:row>5</xdr:row>
      <xdr:rowOff>0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60FBC2CB-D2C3-4C75-15FB-764DED53C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2476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</xdr:row>
      <xdr:rowOff>0</xdr:rowOff>
    </xdr:from>
    <xdr:to>
      <xdr:col>0</xdr:col>
      <xdr:colOff>881744</xdr:colOff>
      <xdr:row>6</xdr:row>
      <xdr:rowOff>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97324219-D32E-E594-F80D-31B89F5CB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3619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</xdr:row>
      <xdr:rowOff>0</xdr:rowOff>
    </xdr:from>
    <xdr:to>
      <xdr:col>0</xdr:col>
      <xdr:colOff>881744</xdr:colOff>
      <xdr:row>7</xdr:row>
      <xdr:rowOff>0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E5F9F3CD-4E9E-2D6C-BFFB-BF5AC2516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4762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</xdr:row>
      <xdr:rowOff>0</xdr:rowOff>
    </xdr:from>
    <xdr:to>
      <xdr:col>0</xdr:col>
      <xdr:colOff>881744</xdr:colOff>
      <xdr:row>8</xdr:row>
      <xdr:rowOff>0</xdr:rowOff>
    </xdr:to>
    <xdr:pic>
      <xdr:nvPicPr>
        <xdr:cNvPr id="13" name="Immagine 12">
          <a:extLst>
            <a:ext uri="{FF2B5EF4-FFF2-40B4-BE49-F238E27FC236}">
              <a16:creationId xmlns="" xmlns:a16="http://schemas.microsoft.com/office/drawing/2014/main" id="{DEBEDCF5-1426-86D2-9D79-4134F6685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695326" y="5905500"/>
          <a:ext cx="881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8</xdr:row>
      <xdr:rowOff>0</xdr:rowOff>
    </xdr:from>
    <xdr:to>
      <xdr:col>0</xdr:col>
      <xdr:colOff>816430</xdr:colOff>
      <xdr:row>9</xdr:row>
      <xdr:rowOff>0</xdr:rowOff>
    </xdr:to>
    <xdr:pic>
      <xdr:nvPicPr>
        <xdr:cNvPr id="15" name="Immagine 14">
          <a:extLst>
            <a:ext uri="{FF2B5EF4-FFF2-40B4-BE49-F238E27FC236}">
              <a16:creationId xmlns="" xmlns:a16="http://schemas.microsoft.com/office/drawing/2014/main" id="{0B96FC60-07DF-666F-4F56-28CF94ACE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6" y="7048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9</xdr:row>
      <xdr:rowOff>0</xdr:rowOff>
    </xdr:from>
    <xdr:to>
      <xdr:col>0</xdr:col>
      <xdr:colOff>816430</xdr:colOff>
      <xdr:row>10</xdr:row>
      <xdr:rowOff>0</xdr:rowOff>
    </xdr:to>
    <xdr:pic>
      <xdr:nvPicPr>
        <xdr:cNvPr id="17" name="Immagine 16">
          <a:extLst>
            <a:ext uri="{FF2B5EF4-FFF2-40B4-BE49-F238E27FC236}">
              <a16:creationId xmlns="" xmlns:a16="http://schemas.microsoft.com/office/drawing/2014/main" id="{9BE2EE38-274A-0FE0-BCDA-9DB4AA6BE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6" y="8191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10</xdr:row>
      <xdr:rowOff>0</xdr:rowOff>
    </xdr:from>
    <xdr:to>
      <xdr:col>0</xdr:col>
      <xdr:colOff>816430</xdr:colOff>
      <xdr:row>11</xdr:row>
      <xdr:rowOff>0</xdr:rowOff>
    </xdr:to>
    <xdr:pic>
      <xdr:nvPicPr>
        <xdr:cNvPr id="19" name="Immagine 18">
          <a:extLst>
            <a:ext uri="{FF2B5EF4-FFF2-40B4-BE49-F238E27FC236}">
              <a16:creationId xmlns="" xmlns:a16="http://schemas.microsoft.com/office/drawing/2014/main" id="{C94C6BE3-A07D-FF8E-37A2-EA7319E84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6" y="9334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0</xdr:col>
      <xdr:colOff>816430</xdr:colOff>
      <xdr:row>12</xdr:row>
      <xdr:rowOff>0</xdr:rowOff>
    </xdr:to>
    <xdr:pic>
      <xdr:nvPicPr>
        <xdr:cNvPr id="21" name="Immagine 20">
          <a:extLst>
            <a:ext uri="{FF2B5EF4-FFF2-40B4-BE49-F238E27FC236}">
              <a16:creationId xmlns="" xmlns:a16="http://schemas.microsoft.com/office/drawing/2014/main" id="{EA62B47C-A747-A36A-B3F9-0EF7F4336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6" y="10477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12</xdr:row>
      <xdr:rowOff>0</xdr:rowOff>
    </xdr:from>
    <xdr:to>
      <xdr:col>0</xdr:col>
      <xdr:colOff>816430</xdr:colOff>
      <xdr:row>13</xdr:row>
      <xdr:rowOff>0</xdr:rowOff>
    </xdr:to>
    <xdr:pic>
      <xdr:nvPicPr>
        <xdr:cNvPr id="23" name="Immagine 22">
          <a:extLst>
            <a:ext uri="{FF2B5EF4-FFF2-40B4-BE49-F238E27FC236}">
              <a16:creationId xmlns="" xmlns:a16="http://schemas.microsoft.com/office/drawing/2014/main" id="{77A420C5-AC9C-AA45-09CA-188620C40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6" y="11620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13</xdr:row>
      <xdr:rowOff>0</xdr:rowOff>
    </xdr:from>
    <xdr:to>
      <xdr:col>0</xdr:col>
      <xdr:colOff>816430</xdr:colOff>
      <xdr:row>14</xdr:row>
      <xdr:rowOff>0</xdr:rowOff>
    </xdr:to>
    <xdr:pic>
      <xdr:nvPicPr>
        <xdr:cNvPr id="25" name="Immagine 24">
          <a:extLst>
            <a:ext uri="{FF2B5EF4-FFF2-40B4-BE49-F238E27FC236}">
              <a16:creationId xmlns="" xmlns:a16="http://schemas.microsoft.com/office/drawing/2014/main" id="{8DC6D710-0BAA-FB78-7EEA-996E5502A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695326" y="12763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604157</xdr:colOff>
      <xdr:row>15</xdr:row>
      <xdr:rowOff>0</xdr:rowOff>
    </xdr:to>
    <xdr:pic>
      <xdr:nvPicPr>
        <xdr:cNvPr id="27" name="Immagine 26">
          <a:extLst>
            <a:ext uri="{FF2B5EF4-FFF2-40B4-BE49-F238E27FC236}">
              <a16:creationId xmlns="" xmlns:a16="http://schemas.microsoft.com/office/drawing/2014/main" id="{6B3E2907-D95A-7B2D-FC26-83C9E49D6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3906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604157</xdr:colOff>
      <xdr:row>16</xdr:row>
      <xdr:rowOff>0</xdr:rowOff>
    </xdr:to>
    <xdr:pic>
      <xdr:nvPicPr>
        <xdr:cNvPr id="29" name="Immagine 28">
          <a:extLst>
            <a:ext uri="{FF2B5EF4-FFF2-40B4-BE49-F238E27FC236}">
              <a16:creationId xmlns="" xmlns:a16="http://schemas.microsoft.com/office/drawing/2014/main" id="{FA174FD9-E08B-3967-B3C4-F5D086C89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5049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604157</xdr:colOff>
      <xdr:row>17</xdr:row>
      <xdr:rowOff>0</xdr:rowOff>
    </xdr:to>
    <xdr:pic>
      <xdr:nvPicPr>
        <xdr:cNvPr id="31" name="Immagine 30">
          <a:extLst>
            <a:ext uri="{FF2B5EF4-FFF2-40B4-BE49-F238E27FC236}">
              <a16:creationId xmlns="" xmlns:a16="http://schemas.microsoft.com/office/drawing/2014/main" id="{85F6E525-7D33-9F39-8920-7052DBF27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695325" y="16192500"/>
          <a:ext cx="6041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767443</xdr:colOff>
      <xdr:row>18</xdr:row>
      <xdr:rowOff>0</xdr:rowOff>
    </xdr:to>
    <xdr:pic>
      <xdr:nvPicPr>
        <xdr:cNvPr id="33" name="Immagine 32">
          <a:extLst>
            <a:ext uri="{FF2B5EF4-FFF2-40B4-BE49-F238E27FC236}">
              <a16:creationId xmlns="" xmlns:a16="http://schemas.microsoft.com/office/drawing/2014/main" id="{DA3DF08A-4DB7-848C-19EC-5FEACB5A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7335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767443</xdr:colOff>
      <xdr:row>19</xdr:row>
      <xdr:rowOff>0</xdr:rowOff>
    </xdr:to>
    <xdr:pic>
      <xdr:nvPicPr>
        <xdr:cNvPr id="35" name="Immagine 34">
          <a:extLst>
            <a:ext uri="{FF2B5EF4-FFF2-40B4-BE49-F238E27FC236}">
              <a16:creationId xmlns="" xmlns:a16="http://schemas.microsoft.com/office/drawing/2014/main" id="{3D352ACB-CA4C-6BBC-A532-051D1E229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8478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767443</xdr:colOff>
      <xdr:row>20</xdr:row>
      <xdr:rowOff>0</xdr:rowOff>
    </xdr:to>
    <xdr:pic>
      <xdr:nvPicPr>
        <xdr:cNvPr id="37" name="Immagine 36">
          <a:extLst>
            <a:ext uri="{FF2B5EF4-FFF2-40B4-BE49-F238E27FC236}">
              <a16:creationId xmlns="" xmlns:a16="http://schemas.microsoft.com/office/drawing/2014/main" id="{180145CD-01D9-EFFF-2193-5C3B2340E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19621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0</xdr:col>
      <xdr:colOff>767443</xdr:colOff>
      <xdr:row>21</xdr:row>
      <xdr:rowOff>0</xdr:rowOff>
    </xdr:to>
    <xdr:pic>
      <xdr:nvPicPr>
        <xdr:cNvPr id="39" name="Immagine 38">
          <a:extLst>
            <a:ext uri="{FF2B5EF4-FFF2-40B4-BE49-F238E27FC236}">
              <a16:creationId xmlns="" xmlns:a16="http://schemas.microsoft.com/office/drawing/2014/main" id="{0223B4EA-83EE-3C27-D30C-9FB8F3B92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0764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767443</xdr:colOff>
      <xdr:row>22</xdr:row>
      <xdr:rowOff>0</xdr:rowOff>
    </xdr:to>
    <xdr:pic>
      <xdr:nvPicPr>
        <xdr:cNvPr id="41" name="Immagine 40">
          <a:extLst>
            <a:ext uri="{FF2B5EF4-FFF2-40B4-BE49-F238E27FC236}">
              <a16:creationId xmlns="" xmlns:a16="http://schemas.microsoft.com/office/drawing/2014/main" id="{19B64B65-1223-2C31-93AB-5B6C25F1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695325" y="21907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810986</xdr:colOff>
      <xdr:row>23</xdr:row>
      <xdr:rowOff>0</xdr:rowOff>
    </xdr:to>
    <xdr:pic>
      <xdr:nvPicPr>
        <xdr:cNvPr id="43" name="Immagine 42">
          <a:extLst>
            <a:ext uri="{FF2B5EF4-FFF2-40B4-BE49-F238E27FC236}">
              <a16:creationId xmlns="" xmlns:a16="http://schemas.microsoft.com/office/drawing/2014/main" id="{27535B07-E430-AD54-BCF9-9B21D358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3050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0</xdr:col>
      <xdr:colOff>810986</xdr:colOff>
      <xdr:row>24</xdr:row>
      <xdr:rowOff>0</xdr:rowOff>
    </xdr:to>
    <xdr:pic>
      <xdr:nvPicPr>
        <xdr:cNvPr id="45" name="Immagine 44">
          <a:extLst>
            <a:ext uri="{FF2B5EF4-FFF2-40B4-BE49-F238E27FC236}">
              <a16:creationId xmlns="" xmlns:a16="http://schemas.microsoft.com/office/drawing/2014/main" id="{C06DB2A5-E1F6-AB27-AFF8-8723D334C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695325" y="24193500"/>
          <a:ext cx="8109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391886</xdr:colOff>
      <xdr:row>25</xdr:row>
      <xdr:rowOff>0</xdr:rowOff>
    </xdr:to>
    <xdr:pic>
      <xdr:nvPicPr>
        <xdr:cNvPr id="47" name="Immagine 46">
          <a:extLst>
            <a:ext uri="{FF2B5EF4-FFF2-40B4-BE49-F238E27FC236}">
              <a16:creationId xmlns="" xmlns:a16="http://schemas.microsoft.com/office/drawing/2014/main" id="{E7C490B0-C78F-9B87-8AD4-0D6ACAA75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5336500"/>
          <a:ext cx="391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391886</xdr:colOff>
      <xdr:row>26</xdr:row>
      <xdr:rowOff>0</xdr:rowOff>
    </xdr:to>
    <xdr:pic>
      <xdr:nvPicPr>
        <xdr:cNvPr id="49" name="Immagine 48">
          <a:extLst>
            <a:ext uri="{FF2B5EF4-FFF2-40B4-BE49-F238E27FC236}">
              <a16:creationId xmlns="" xmlns:a16="http://schemas.microsoft.com/office/drawing/2014/main" id="{C66D5FCB-79C4-6F18-10B1-A9098B079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6479500"/>
          <a:ext cx="391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391886</xdr:colOff>
      <xdr:row>27</xdr:row>
      <xdr:rowOff>0</xdr:rowOff>
    </xdr:to>
    <xdr:pic>
      <xdr:nvPicPr>
        <xdr:cNvPr id="51" name="Immagine 50">
          <a:extLst>
            <a:ext uri="{FF2B5EF4-FFF2-40B4-BE49-F238E27FC236}">
              <a16:creationId xmlns="" xmlns:a16="http://schemas.microsoft.com/office/drawing/2014/main" id="{C17191B9-7C60-929F-3C0D-1E4102A0C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695325" y="27622500"/>
          <a:ext cx="391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925286</xdr:colOff>
      <xdr:row>28</xdr:row>
      <xdr:rowOff>0</xdr:rowOff>
    </xdr:to>
    <xdr:pic>
      <xdr:nvPicPr>
        <xdr:cNvPr id="55" name="Immagine 54">
          <a:extLst>
            <a:ext uri="{FF2B5EF4-FFF2-40B4-BE49-F238E27FC236}">
              <a16:creationId xmlns="" xmlns:a16="http://schemas.microsoft.com/office/drawing/2014/main" id="{B41FF7F9-D38B-CB41-2672-4C379F74F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29908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925286</xdr:colOff>
      <xdr:row>29</xdr:row>
      <xdr:rowOff>0</xdr:rowOff>
    </xdr:to>
    <xdr:pic>
      <xdr:nvPicPr>
        <xdr:cNvPr id="57" name="Immagine 56">
          <a:extLst>
            <a:ext uri="{FF2B5EF4-FFF2-40B4-BE49-F238E27FC236}">
              <a16:creationId xmlns="" xmlns:a16="http://schemas.microsoft.com/office/drawing/2014/main" id="{F2EB351C-45CB-03B3-21D3-F86C37FD0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1051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925286</xdr:colOff>
      <xdr:row>30</xdr:row>
      <xdr:rowOff>0</xdr:rowOff>
    </xdr:to>
    <xdr:pic>
      <xdr:nvPicPr>
        <xdr:cNvPr id="59" name="Immagine 58">
          <a:extLst>
            <a:ext uri="{FF2B5EF4-FFF2-40B4-BE49-F238E27FC236}">
              <a16:creationId xmlns="" xmlns:a16="http://schemas.microsoft.com/office/drawing/2014/main" id="{28ADC412-F998-099B-14DC-7C2C430F32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695325" y="32194500"/>
          <a:ext cx="9252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30</xdr:row>
      <xdr:rowOff>0</xdr:rowOff>
    </xdr:from>
    <xdr:to>
      <xdr:col>0</xdr:col>
      <xdr:colOff>424544</xdr:colOff>
      <xdr:row>31</xdr:row>
      <xdr:rowOff>0</xdr:rowOff>
    </xdr:to>
    <xdr:pic>
      <xdr:nvPicPr>
        <xdr:cNvPr id="61" name="Immagine 60">
          <a:extLst>
            <a:ext uri="{FF2B5EF4-FFF2-40B4-BE49-F238E27FC236}">
              <a16:creationId xmlns="" xmlns:a16="http://schemas.microsoft.com/office/drawing/2014/main" id="{09A7729E-3EAB-5F30-6969-60A242A99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6" y="33337500"/>
          <a:ext cx="424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31</xdr:row>
      <xdr:rowOff>0</xdr:rowOff>
    </xdr:from>
    <xdr:to>
      <xdr:col>0</xdr:col>
      <xdr:colOff>424544</xdr:colOff>
      <xdr:row>32</xdr:row>
      <xdr:rowOff>0</xdr:rowOff>
    </xdr:to>
    <xdr:pic>
      <xdr:nvPicPr>
        <xdr:cNvPr id="63" name="Immagine 62">
          <a:extLst>
            <a:ext uri="{FF2B5EF4-FFF2-40B4-BE49-F238E27FC236}">
              <a16:creationId xmlns="" xmlns:a16="http://schemas.microsoft.com/office/drawing/2014/main" id="{128D9255-7971-E6CF-54E4-8678F90B1B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695326" y="34480500"/>
          <a:ext cx="424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419100</xdr:colOff>
      <xdr:row>33</xdr:row>
      <xdr:rowOff>0</xdr:rowOff>
    </xdr:to>
    <xdr:pic>
      <xdr:nvPicPr>
        <xdr:cNvPr id="65" name="Immagine 64">
          <a:extLst>
            <a:ext uri="{FF2B5EF4-FFF2-40B4-BE49-F238E27FC236}">
              <a16:creationId xmlns="" xmlns:a16="http://schemas.microsoft.com/office/drawing/2014/main" id="{CBDE67D8-DC06-8CB8-FD04-041D15C41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5623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419100</xdr:colOff>
      <xdr:row>34</xdr:row>
      <xdr:rowOff>0</xdr:rowOff>
    </xdr:to>
    <xdr:pic>
      <xdr:nvPicPr>
        <xdr:cNvPr id="67" name="Immagine 66">
          <a:extLst>
            <a:ext uri="{FF2B5EF4-FFF2-40B4-BE49-F238E27FC236}">
              <a16:creationId xmlns="" xmlns:a16="http://schemas.microsoft.com/office/drawing/2014/main" id="{6176F8F6-7A4B-F239-0B83-CF3822666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6766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419100</xdr:colOff>
      <xdr:row>35</xdr:row>
      <xdr:rowOff>0</xdr:rowOff>
    </xdr:to>
    <xdr:pic>
      <xdr:nvPicPr>
        <xdr:cNvPr id="69" name="Immagine 68">
          <a:extLst>
            <a:ext uri="{FF2B5EF4-FFF2-40B4-BE49-F238E27FC236}">
              <a16:creationId xmlns="" xmlns:a16="http://schemas.microsoft.com/office/drawing/2014/main" id="{C93AF021-DDDB-950E-4156-1D9A50A23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7909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419100</xdr:colOff>
      <xdr:row>36</xdr:row>
      <xdr:rowOff>0</xdr:rowOff>
    </xdr:to>
    <xdr:pic>
      <xdr:nvPicPr>
        <xdr:cNvPr id="71" name="Immagine 70">
          <a:extLst>
            <a:ext uri="{FF2B5EF4-FFF2-40B4-BE49-F238E27FC236}">
              <a16:creationId xmlns="" xmlns:a16="http://schemas.microsoft.com/office/drawing/2014/main" id="{670BEFF2-27A0-1E41-D948-F64D9243A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39052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419100</xdr:colOff>
      <xdr:row>37</xdr:row>
      <xdr:rowOff>0</xdr:rowOff>
    </xdr:to>
    <xdr:pic>
      <xdr:nvPicPr>
        <xdr:cNvPr id="73" name="Immagine 72">
          <a:extLst>
            <a:ext uri="{FF2B5EF4-FFF2-40B4-BE49-F238E27FC236}">
              <a16:creationId xmlns="" xmlns:a16="http://schemas.microsoft.com/office/drawing/2014/main" id="{D30EC046-DAFF-9099-3B2F-7347BF3F9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0195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419100</xdr:colOff>
      <xdr:row>38</xdr:row>
      <xdr:rowOff>0</xdr:rowOff>
    </xdr:to>
    <xdr:pic>
      <xdr:nvPicPr>
        <xdr:cNvPr id="75" name="Immagine 74">
          <a:extLst>
            <a:ext uri="{FF2B5EF4-FFF2-40B4-BE49-F238E27FC236}">
              <a16:creationId xmlns="" xmlns:a16="http://schemas.microsoft.com/office/drawing/2014/main" id="{CF1625A9-6326-7AF4-8710-E0D0C3739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1338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419100</xdr:colOff>
      <xdr:row>39</xdr:row>
      <xdr:rowOff>0</xdr:rowOff>
    </xdr:to>
    <xdr:pic>
      <xdr:nvPicPr>
        <xdr:cNvPr id="77" name="Immagine 76">
          <a:extLst>
            <a:ext uri="{FF2B5EF4-FFF2-40B4-BE49-F238E27FC236}">
              <a16:creationId xmlns="" xmlns:a16="http://schemas.microsoft.com/office/drawing/2014/main" id="{B562BF01-FE1E-1A51-7D69-4C9C8EE59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2481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419100</xdr:colOff>
      <xdr:row>40</xdr:row>
      <xdr:rowOff>0</xdr:rowOff>
    </xdr:to>
    <xdr:pic>
      <xdr:nvPicPr>
        <xdr:cNvPr id="79" name="Immagine 78">
          <a:extLst>
            <a:ext uri="{FF2B5EF4-FFF2-40B4-BE49-F238E27FC236}">
              <a16:creationId xmlns="" xmlns:a16="http://schemas.microsoft.com/office/drawing/2014/main" id="{21BA9964-96EB-53F3-4C13-2E478550A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3624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419100</xdr:colOff>
      <xdr:row>41</xdr:row>
      <xdr:rowOff>0</xdr:rowOff>
    </xdr:to>
    <xdr:pic>
      <xdr:nvPicPr>
        <xdr:cNvPr id="81" name="Immagine 80">
          <a:extLst>
            <a:ext uri="{FF2B5EF4-FFF2-40B4-BE49-F238E27FC236}">
              <a16:creationId xmlns="" xmlns:a16="http://schemas.microsoft.com/office/drawing/2014/main" id="{C1E113C2-A6F7-65B6-08FA-DF7E3BD53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695325" y="44767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41</xdr:row>
      <xdr:rowOff>0</xdr:rowOff>
    </xdr:from>
    <xdr:to>
      <xdr:col>0</xdr:col>
      <xdr:colOff>816430</xdr:colOff>
      <xdr:row>42</xdr:row>
      <xdr:rowOff>0</xdr:rowOff>
    </xdr:to>
    <xdr:pic>
      <xdr:nvPicPr>
        <xdr:cNvPr id="83" name="Immagine 82">
          <a:extLst>
            <a:ext uri="{FF2B5EF4-FFF2-40B4-BE49-F238E27FC236}">
              <a16:creationId xmlns="" xmlns:a16="http://schemas.microsoft.com/office/drawing/2014/main" id="{7A9BC7B1-0284-42EB-463F-03614E4A2E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45910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42</xdr:row>
      <xdr:rowOff>0</xdr:rowOff>
    </xdr:from>
    <xdr:to>
      <xdr:col>0</xdr:col>
      <xdr:colOff>816430</xdr:colOff>
      <xdr:row>43</xdr:row>
      <xdr:rowOff>0</xdr:rowOff>
    </xdr:to>
    <xdr:pic>
      <xdr:nvPicPr>
        <xdr:cNvPr id="85" name="Immagine 84">
          <a:extLst>
            <a:ext uri="{FF2B5EF4-FFF2-40B4-BE49-F238E27FC236}">
              <a16:creationId xmlns="" xmlns:a16="http://schemas.microsoft.com/office/drawing/2014/main" id="{15234372-1BFE-C84B-BA5D-A04C9290B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47053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43</xdr:row>
      <xdr:rowOff>0</xdr:rowOff>
    </xdr:from>
    <xdr:to>
      <xdr:col>0</xdr:col>
      <xdr:colOff>816430</xdr:colOff>
      <xdr:row>44</xdr:row>
      <xdr:rowOff>0</xdr:rowOff>
    </xdr:to>
    <xdr:pic>
      <xdr:nvPicPr>
        <xdr:cNvPr id="87" name="Immagine 86">
          <a:extLst>
            <a:ext uri="{FF2B5EF4-FFF2-40B4-BE49-F238E27FC236}">
              <a16:creationId xmlns="" xmlns:a16="http://schemas.microsoft.com/office/drawing/2014/main" id="{1BEEB175-33DC-FC35-46FB-EDBFF87A9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48196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44</xdr:row>
      <xdr:rowOff>0</xdr:rowOff>
    </xdr:from>
    <xdr:to>
      <xdr:col>0</xdr:col>
      <xdr:colOff>816430</xdr:colOff>
      <xdr:row>45</xdr:row>
      <xdr:rowOff>0</xdr:rowOff>
    </xdr:to>
    <xdr:pic>
      <xdr:nvPicPr>
        <xdr:cNvPr id="89" name="Immagine 88">
          <a:extLst>
            <a:ext uri="{FF2B5EF4-FFF2-40B4-BE49-F238E27FC236}">
              <a16:creationId xmlns="" xmlns:a16="http://schemas.microsoft.com/office/drawing/2014/main" id="{31C51D6F-827A-B863-55FC-293E8EC55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49339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45</xdr:row>
      <xdr:rowOff>0</xdr:rowOff>
    </xdr:from>
    <xdr:to>
      <xdr:col>0</xdr:col>
      <xdr:colOff>816430</xdr:colOff>
      <xdr:row>46</xdr:row>
      <xdr:rowOff>0</xdr:rowOff>
    </xdr:to>
    <xdr:pic>
      <xdr:nvPicPr>
        <xdr:cNvPr id="91" name="Immagine 90">
          <a:extLst>
            <a:ext uri="{FF2B5EF4-FFF2-40B4-BE49-F238E27FC236}">
              <a16:creationId xmlns="" xmlns:a16="http://schemas.microsoft.com/office/drawing/2014/main" id="{16537430-57D5-249B-E08C-6C023C2E4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0482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46</xdr:row>
      <xdr:rowOff>0</xdr:rowOff>
    </xdr:from>
    <xdr:to>
      <xdr:col>0</xdr:col>
      <xdr:colOff>816430</xdr:colOff>
      <xdr:row>47</xdr:row>
      <xdr:rowOff>0</xdr:rowOff>
    </xdr:to>
    <xdr:pic>
      <xdr:nvPicPr>
        <xdr:cNvPr id="93" name="Immagine 92">
          <a:extLst>
            <a:ext uri="{FF2B5EF4-FFF2-40B4-BE49-F238E27FC236}">
              <a16:creationId xmlns="" xmlns:a16="http://schemas.microsoft.com/office/drawing/2014/main" id="{B2A31969-BBB2-A7C6-B1D2-6C304D4406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1625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47</xdr:row>
      <xdr:rowOff>0</xdr:rowOff>
    </xdr:from>
    <xdr:to>
      <xdr:col>0</xdr:col>
      <xdr:colOff>816430</xdr:colOff>
      <xdr:row>48</xdr:row>
      <xdr:rowOff>0</xdr:rowOff>
    </xdr:to>
    <xdr:pic>
      <xdr:nvPicPr>
        <xdr:cNvPr id="95" name="Immagine 94">
          <a:extLst>
            <a:ext uri="{FF2B5EF4-FFF2-40B4-BE49-F238E27FC236}">
              <a16:creationId xmlns="" xmlns:a16="http://schemas.microsoft.com/office/drawing/2014/main" id="{159D051B-A7DB-7164-CFEB-606256EEC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2768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48</xdr:row>
      <xdr:rowOff>0</xdr:rowOff>
    </xdr:from>
    <xdr:to>
      <xdr:col>0</xdr:col>
      <xdr:colOff>816430</xdr:colOff>
      <xdr:row>49</xdr:row>
      <xdr:rowOff>0</xdr:rowOff>
    </xdr:to>
    <xdr:pic>
      <xdr:nvPicPr>
        <xdr:cNvPr id="97" name="Immagine 96">
          <a:extLst>
            <a:ext uri="{FF2B5EF4-FFF2-40B4-BE49-F238E27FC236}">
              <a16:creationId xmlns="" xmlns:a16="http://schemas.microsoft.com/office/drawing/2014/main" id="{949A869C-7A99-621D-DFCC-73AA75436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3911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49</xdr:row>
      <xdr:rowOff>0</xdr:rowOff>
    </xdr:from>
    <xdr:to>
      <xdr:col>0</xdr:col>
      <xdr:colOff>816430</xdr:colOff>
      <xdr:row>50</xdr:row>
      <xdr:rowOff>0</xdr:rowOff>
    </xdr:to>
    <xdr:pic>
      <xdr:nvPicPr>
        <xdr:cNvPr id="99" name="Immagine 98">
          <a:extLst>
            <a:ext uri="{FF2B5EF4-FFF2-40B4-BE49-F238E27FC236}">
              <a16:creationId xmlns="" xmlns:a16="http://schemas.microsoft.com/office/drawing/2014/main" id="{92D8F7A8-F988-DFB6-7630-7D36A8AA7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5054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50</xdr:row>
      <xdr:rowOff>0</xdr:rowOff>
    </xdr:from>
    <xdr:to>
      <xdr:col>0</xdr:col>
      <xdr:colOff>816430</xdr:colOff>
      <xdr:row>51</xdr:row>
      <xdr:rowOff>0</xdr:rowOff>
    </xdr:to>
    <xdr:pic>
      <xdr:nvPicPr>
        <xdr:cNvPr id="101" name="Immagine 100">
          <a:extLst>
            <a:ext uri="{FF2B5EF4-FFF2-40B4-BE49-F238E27FC236}">
              <a16:creationId xmlns="" xmlns:a16="http://schemas.microsoft.com/office/drawing/2014/main" id="{E90470D5-0E22-5EB5-286E-A9DDDFCB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6197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51</xdr:row>
      <xdr:rowOff>0</xdr:rowOff>
    </xdr:from>
    <xdr:to>
      <xdr:col>0</xdr:col>
      <xdr:colOff>816430</xdr:colOff>
      <xdr:row>52</xdr:row>
      <xdr:rowOff>0</xdr:rowOff>
    </xdr:to>
    <xdr:pic>
      <xdr:nvPicPr>
        <xdr:cNvPr id="103" name="Immagine 102">
          <a:extLst>
            <a:ext uri="{FF2B5EF4-FFF2-40B4-BE49-F238E27FC236}">
              <a16:creationId xmlns="" xmlns:a16="http://schemas.microsoft.com/office/drawing/2014/main" id="{D111A92C-2F4A-6909-D841-7BC8B822B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7340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52</xdr:row>
      <xdr:rowOff>0</xdr:rowOff>
    </xdr:from>
    <xdr:to>
      <xdr:col>0</xdr:col>
      <xdr:colOff>816430</xdr:colOff>
      <xdr:row>53</xdr:row>
      <xdr:rowOff>0</xdr:rowOff>
    </xdr:to>
    <xdr:pic>
      <xdr:nvPicPr>
        <xdr:cNvPr id="105" name="Immagine 104">
          <a:extLst>
            <a:ext uri="{FF2B5EF4-FFF2-40B4-BE49-F238E27FC236}">
              <a16:creationId xmlns="" xmlns:a16="http://schemas.microsoft.com/office/drawing/2014/main" id="{539BDA10-28ED-3D9F-CE64-7F47C5942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8483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53</xdr:row>
      <xdr:rowOff>0</xdr:rowOff>
    </xdr:from>
    <xdr:to>
      <xdr:col>0</xdr:col>
      <xdr:colOff>816430</xdr:colOff>
      <xdr:row>54</xdr:row>
      <xdr:rowOff>0</xdr:rowOff>
    </xdr:to>
    <xdr:pic>
      <xdr:nvPicPr>
        <xdr:cNvPr id="107" name="Immagine 106">
          <a:extLst>
            <a:ext uri="{FF2B5EF4-FFF2-40B4-BE49-F238E27FC236}">
              <a16:creationId xmlns="" xmlns:a16="http://schemas.microsoft.com/office/drawing/2014/main" id="{19D76843-31FE-B3DD-6569-2E9443BB4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59626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54</xdr:row>
      <xdr:rowOff>0</xdr:rowOff>
    </xdr:from>
    <xdr:to>
      <xdr:col>0</xdr:col>
      <xdr:colOff>816430</xdr:colOff>
      <xdr:row>55</xdr:row>
      <xdr:rowOff>0</xdr:rowOff>
    </xdr:to>
    <xdr:pic>
      <xdr:nvPicPr>
        <xdr:cNvPr id="109" name="Immagine 108">
          <a:extLst>
            <a:ext uri="{FF2B5EF4-FFF2-40B4-BE49-F238E27FC236}">
              <a16:creationId xmlns="" xmlns:a16="http://schemas.microsoft.com/office/drawing/2014/main" id="{B67FA973-9050-7B11-38E6-5ACB26D01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60769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55</xdr:row>
      <xdr:rowOff>0</xdr:rowOff>
    </xdr:from>
    <xdr:to>
      <xdr:col>0</xdr:col>
      <xdr:colOff>816430</xdr:colOff>
      <xdr:row>56</xdr:row>
      <xdr:rowOff>0</xdr:rowOff>
    </xdr:to>
    <xdr:pic>
      <xdr:nvPicPr>
        <xdr:cNvPr id="111" name="Immagine 110">
          <a:extLst>
            <a:ext uri="{FF2B5EF4-FFF2-40B4-BE49-F238E27FC236}">
              <a16:creationId xmlns="" xmlns:a16="http://schemas.microsoft.com/office/drawing/2014/main" id="{6D281BD2-F37D-D3F8-08A7-A4DB192CC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695326" y="61912500"/>
          <a:ext cx="816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941614</xdr:colOff>
      <xdr:row>57</xdr:row>
      <xdr:rowOff>0</xdr:rowOff>
    </xdr:to>
    <xdr:pic>
      <xdr:nvPicPr>
        <xdr:cNvPr id="113" name="Immagine 112">
          <a:extLst>
            <a:ext uri="{FF2B5EF4-FFF2-40B4-BE49-F238E27FC236}">
              <a16:creationId xmlns="" xmlns:a16="http://schemas.microsoft.com/office/drawing/2014/main" id="{99AD03E4-FE31-1AB6-1476-7471B66DC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3055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941614</xdr:colOff>
      <xdr:row>58</xdr:row>
      <xdr:rowOff>0</xdr:rowOff>
    </xdr:to>
    <xdr:pic>
      <xdr:nvPicPr>
        <xdr:cNvPr id="115" name="Immagine 114">
          <a:extLst>
            <a:ext uri="{FF2B5EF4-FFF2-40B4-BE49-F238E27FC236}">
              <a16:creationId xmlns="" xmlns:a16="http://schemas.microsoft.com/office/drawing/2014/main" id="{9B460954-7F03-648C-6460-10C1577AA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4198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941614</xdr:colOff>
      <xdr:row>59</xdr:row>
      <xdr:rowOff>0</xdr:rowOff>
    </xdr:to>
    <xdr:pic>
      <xdr:nvPicPr>
        <xdr:cNvPr id="117" name="Immagine 116">
          <a:extLst>
            <a:ext uri="{FF2B5EF4-FFF2-40B4-BE49-F238E27FC236}">
              <a16:creationId xmlns="" xmlns:a16="http://schemas.microsoft.com/office/drawing/2014/main" id="{F3F9B24A-5050-5B16-50EB-2431BB4C4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5341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941614</xdr:colOff>
      <xdr:row>60</xdr:row>
      <xdr:rowOff>0</xdr:rowOff>
    </xdr:to>
    <xdr:pic>
      <xdr:nvPicPr>
        <xdr:cNvPr id="119" name="Immagine 118">
          <a:extLst>
            <a:ext uri="{FF2B5EF4-FFF2-40B4-BE49-F238E27FC236}">
              <a16:creationId xmlns="" xmlns:a16="http://schemas.microsoft.com/office/drawing/2014/main" id="{1C6CE2F3-8EFD-1811-7E8F-F16F52DF9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6484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0</xdr:col>
      <xdr:colOff>941614</xdr:colOff>
      <xdr:row>61</xdr:row>
      <xdr:rowOff>0</xdr:rowOff>
    </xdr:to>
    <xdr:pic>
      <xdr:nvPicPr>
        <xdr:cNvPr id="121" name="Immagine 120">
          <a:extLst>
            <a:ext uri="{FF2B5EF4-FFF2-40B4-BE49-F238E27FC236}">
              <a16:creationId xmlns="" xmlns:a16="http://schemas.microsoft.com/office/drawing/2014/main" id="{4309A088-D69E-3D90-5B44-25C5AEBB9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7627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941614</xdr:colOff>
      <xdr:row>62</xdr:row>
      <xdr:rowOff>0</xdr:rowOff>
    </xdr:to>
    <xdr:pic>
      <xdr:nvPicPr>
        <xdr:cNvPr id="123" name="Immagine 122">
          <a:extLst>
            <a:ext uri="{FF2B5EF4-FFF2-40B4-BE49-F238E27FC236}">
              <a16:creationId xmlns="" xmlns:a16="http://schemas.microsoft.com/office/drawing/2014/main" id="{C40ADA0A-1014-86E6-6F76-17C470B31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8770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941614</xdr:colOff>
      <xdr:row>63</xdr:row>
      <xdr:rowOff>0</xdr:rowOff>
    </xdr:to>
    <xdr:pic>
      <xdr:nvPicPr>
        <xdr:cNvPr id="125" name="Immagine 124">
          <a:extLst>
            <a:ext uri="{FF2B5EF4-FFF2-40B4-BE49-F238E27FC236}">
              <a16:creationId xmlns="" xmlns:a16="http://schemas.microsoft.com/office/drawing/2014/main" id="{0D0ED663-A910-9D19-D545-9787022D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69913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941614</xdr:colOff>
      <xdr:row>64</xdr:row>
      <xdr:rowOff>0</xdr:rowOff>
    </xdr:to>
    <xdr:pic>
      <xdr:nvPicPr>
        <xdr:cNvPr id="127" name="Immagine 126">
          <a:extLst>
            <a:ext uri="{FF2B5EF4-FFF2-40B4-BE49-F238E27FC236}">
              <a16:creationId xmlns="" xmlns:a16="http://schemas.microsoft.com/office/drawing/2014/main" id="{C465314D-8228-0A34-D9D1-B40F8987B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71056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941614</xdr:colOff>
      <xdr:row>65</xdr:row>
      <xdr:rowOff>0</xdr:rowOff>
    </xdr:to>
    <xdr:pic>
      <xdr:nvPicPr>
        <xdr:cNvPr id="129" name="Immagine 128">
          <a:extLst>
            <a:ext uri="{FF2B5EF4-FFF2-40B4-BE49-F238E27FC236}">
              <a16:creationId xmlns="" xmlns:a16="http://schemas.microsoft.com/office/drawing/2014/main" id="{6382924C-EBF1-4D06-14DB-AAD582247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72199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941614</xdr:colOff>
      <xdr:row>66</xdr:row>
      <xdr:rowOff>0</xdr:rowOff>
    </xdr:to>
    <xdr:pic>
      <xdr:nvPicPr>
        <xdr:cNvPr id="131" name="Immagine 130">
          <a:extLst>
            <a:ext uri="{FF2B5EF4-FFF2-40B4-BE49-F238E27FC236}">
              <a16:creationId xmlns="" xmlns:a16="http://schemas.microsoft.com/office/drawing/2014/main" id="{149D8ECC-0893-DC3B-2E47-4DAC60944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73342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941614</xdr:colOff>
      <xdr:row>67</xdr:row>
      <xdr:rowOff>0</xdr:rowOff>
    </xdr:to>
    <xdr:pic>
      <xdr:nvPicPr>
        <xdr:cNvPr id="133" name="Immagine 132">
          <a:extLst>
            <a:ext uri="{FF2B5EF4-FFF2-40B4-BE49-F238E27FC236}">
              <a16:creationId xmlns="" xmlns:a16="http://schemas.microsoft.com/office/drawing/2014/main" id="{C7CFCBDE-330F-EC2C-D253-B757CEE62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695325" y="74485500"/>
          <a:ext cx="9416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67</xdr:row>
      <xdr:rowOff>0</xdr:rowOff>
    </xdr:from>
    <xdr:to>
      <xdr:col>0</xdr:col>
      <xdr:colOff>1099458</xdr:colOff>
      <xdr:row>68</xdr:row>
      <xdr:rowOff>0</xdr:rowOff>
    </xdr:to>
    <xdr:pic>
      <xdr:nvPicPr>
        <xdr:cNvPr id="135" name="Immagine 134">
          <a:extLst>
            <a:ext uri="{FF2B5EF4-FFF2-40B4-BE49-F238E27FC236}">
              <a16:creationId xmlns="" xmlns:a16="http://schemas.microsoft.com/office/drawing/2014/main" id="{F31E6560-22C0-AF23-2ADE-DDDE3C5D3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6" y="75628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68</xdr:row>
      <xdr:rowOff>0</xdr:rowOff>
    </xdr:from>
    <xdr:to>
      <xdr:col>0</xdr:col>
      <xdr:colOff>1099458</xdr:colOff>
      <xdr:row>69</xdr:row>
      <xdr:rowOff>0</xdr:rowOff>
    </xdr:to>
    <xdr:pic>
      <xdr:nvPicPr>
        <xdr:cNvPr id="137" name="Immagine 136">
          <a:extLst>
            <a:ext uri="{FF2B5EF4-FFF2-40B4-BE49-F238E27FC236}">
              <a16:creationId xmlns="" xmlns:a16="http://schemas.microsoft.com/office/drawing/2014/main" id="{0B76E4A1-74B9-2742-A681-03FDB7754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695326" y="76771500"/>
          <a:ext cx="10994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69</xdr:row>
      <xdr:rowOff>0</xdr:rowOff>
    </xdr:from>
    <xdr:to>
      <xdr:col>0</xdr:col>
      <xdr:colOff>1012372</xdr:colOff>
      <xdr:row>70</xdr:row>
      <xdr:rowOff>0</xdr:rowOff>
    </xdr:to>
    <xdr:pic>
      <xdr:nvPicPr>
        <xdr:cNvPr id="139" name="Immagine 138">
          <a:extLst>
            <a:ext uri="{FF2B5EF4-FFF2-40B4-BE49-F238E27FC236}">
              <a16:creationId xmlns="" xmlns:a16="http://schemas.microsoft.com/office/drawing/2014/main" id="{1FFD64BC-3611-13FB-79B7-361779B9C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77914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70</xdr:row>
      <xdr:rowOff>0</xdr:rowOff>
    </xdr:from>
    <xdr:to>
      <xdr:col>0</xdr:col>
      <xdr:colOff>1012372</xdr:colOff>
      <xdr:row>71</xdr:row>
      <xdr:rowOff>0</xdr:rowOff>
    </xdr:to>
    <xdr:pic>
      <xdr:nvPicPr>
        <xdr:cNvPr id="141" name="Immagine 140">
          <a:extLst>
            <a:ext uri="{FF2B5EF4-FFF2-40B4-BE49-F238E27FC236}">
              <a16:creationId xmlns="" xmlns:a16="http://schemas.microsoft.com/office/drawing/2014/main" id="{7BC02714-558A-8803-0B8C-ED0C506B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79057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71</xdr:row>
      <xdr:rowOff>0</xdr:rowOff>
    </xdr:from>
    <xdr:to>
      <xdr:col>0</xdr:col>
      <xdr:colOff>1012372</xdr:colOff>
      <xdr:row>72</xdr:row>
      <xdr:rowOff>0</xdr:rowOff>
    </xdr:to>
    <xdr:pic>
      <xdr:nvPicPr>
        <xdr:cNvPr id="143" name="Immagine 142">
          <a:extLst>
            <a:ext uri="{FF2B5EF4-FFF2-40B4-BE49-F238E27FC236}">
              <a16:creationId xmlns="" xmlns:a16="http://schemas.microsoft.com/office/drawing/2014/main" id="{A42FC65F-028E-5FE5-93DB-1E705E8FE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0200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72</xdr:row>
      <xdr:rowOff>0</xdr:rowOff>
    </xdr:from>
    <xdr:to>
      <xdr:col>0</xdr:col>
      <xdr:colOff>1012372</xdr:colOff>
      <xdr:row>73</xdr:row>
      <xdr:rowOff>0</xdr:rowOff>
    </xdr:to>
    <xdr:pic>
      <xdr:nvPicPr>
        <xdr:cNvPr id="145" name="Immagine 144">
          <a:extLst>
            <a:ext uri="{FF2B5EF4-FFF2-40B4-BE49-F238E27FC236}">
              <a16:creationId xmlns="" xmlns:a16="http://schemas.microsoft.com/office/drawing/2014/main" id="{23A66613-4359-7F3D-A513-423C4997D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1343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73</xdr:row>
      <xdr:rowOff>0</xdr:rowOff>
    </xdr:from>
    <xdr:to>
      <xdr:col>0</xdr:col>
      <xdr:colOff>1012372</xdr:colOff>
      <xdr:row>74</xdr:row>
      <xdr:rowOff>0</xdr:rowOff>
    </xdr:to>
    <xdr:pic>
      <xdr:nvPicPr>
        <xdr:cNvPr id="147" name="Immagine 146">
          <a:extLst>
            <a:ext uri="{FF2B5EF4-FFF2-40B4-BE49-F238E27FC236}">
              <a16:creationId xmlns="" xmlns:a16="http://schemas.microsoft.com/office/drawing/2014/main" id="{587D8E84-6487-AA8E-0845-18C04659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2486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74</xdr:row>
      <xdr:rowOff>0</xdr:rowOff>
    </xdr:from>
    <xdr:to>
      <xdr:col>0</xdr:col>
      <xdr:colOff>1012372</xdr:colOff>
      <xdr:row>75</xdr:row>
      <xdr:rowOff>0</xdr:rowOff>
    </xdr:to>
    <xdr:pic>
      <xdr:nvPicPr>
        <xdr:cNvPr id="149" name="Immagine 148">
          <a:extLst>
            <a:ext uri="{FF2B5EF4-FFF2-40B4-BE49-F238E27FC236}">
              <a16:creationId xmlns="" xmlns:a16="http://schemas.microsoft.com/office/drawing/2014/main" id="{671415B9-F1AB-4860-4226-107B3450D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3629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75</xdr:row>
      <xdr:rowOff>0</xdr:rowOff>
    </xdr:from>
    <xdr:to>
      <xdr:col>0</xdr:col>
      <xdr:colOff>1012372</xdr:colOff>
      <xdr:row>76</xdr:row>
      <xdr:rowOff>0</xdr:rowOff>
    </xdr:to>
    <xdr:pic>
      <xdr:nvPicPr>
        <xdr:cNvPr id="151" name="Immagine 150">
          <a:extLst>
            <a:ext uri="{FF2B5EF4-FFF2-40B4-BE49-F238E27FC236}">
              <a16:creationId xmlns="" xmlns:a16="http://schemas.microsoft.com/office/drawing/2014/main" id="{370421FB-DCAD-769D-F1D4-80C0B17D2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4772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76</xdr:row>
      <xdr:rowOff>0</xdr:rowOff>
    </xdr:from>
    <xdr:to>
      <xdr:col>0</xdr:col>
      <xdr:colOff>1012372</xdr:colOff>
      <xdr:row>77</xdr:row>
      <xdr:rowOff>0</xdr:rowOff>
    </xdr:to>
    <xdr:pic>
      <xdr:nvPicPr>
        <xdr:cNvPr id="153" name="Immagine 152">
          <a:extLst>
            <a:ext uri="{FF2B5EF4-FFF2-40B4-BE49-F238E27FC236}">
              <a16:creationId xmlns="" xmlns:a16="http://schemas.microsoft.com/office/drawing/2014/main" id="{5890F16D-D088-3240-D401-4903E757F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5915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77</xdr:row>
      <xdr:rowOff>0</xdr:rowOff>
    </xdr:from>
    <xdr:to>
      <xdr:col>0</xdr:col>
      <xdr:colOff>1012372</xdr:colOff>
      <xdr:row>78</xdr:row>
      <xdr:rowOff>0</xdr:rowOff>
    </xdr:to>
    <xdr:pic>
      <xdr:nvPicPr>
        <xdr:cNvPr id="155" name="Immagine 154">
          <a:extLst>
            <a:ext uri="{FF2B5EF4-FFF2-40B4-BE49-F238E27FC236}">
              <a16:creationId xmlns="" xmlns:a16="http://schemas.microsoft.com/office/drawing/2014/main" id="{E2E6D7D6-CB53-F785-4FDD-7BDCE70D0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7058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78</xdr:row>
      <xdr:rowOff>0</xdr:rowOff>
    </xdr:from>
    <xdr:to>
      <xdr:col>0</xdr:col>
      <xdr:colOff>1012372</xdr:colOff>
      <xdr:row>79</xdr:row>
      <xdr:rowOff>0</xdr:rowOff>
    </xdr:to>
    <xdr:pic>
      <xdr:nvPicPr>
        <xdr:cNvPr id="157" name="Immagine 156">
          <a:extLst>
            <a:ext uri="{FF2B5EF4-FFF2-40B4-BE49-F238E27FC236}">
              <a16:creationId xmlns="" xmlns:a16="http://schemas.microsoft.com/office/drawing/2014/main" id="{E0684A4D-8A20-C698-F37D-689A0B3F7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695326" y="88201500"/>
          <a:ext cx="10123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397329</xdr:colOff>
      <xdr:row>80</xdr:row>
      <xdr:rowOff>0</xdr:rowOff>
    </xdr:to>
    <xdr:pic>
      <xdr:nvPicPr>
        <xdr:cNvPr id="159" name="Immagine 158">
          <a:extLst>
            <a:ext uri="{FF2B5EF4-FFF2-40B4-BE49-F238E27FC236}">
              <a16:creationId xmlns="" xmlns:a16="http://schemas.microsoft.com/office/drawing/2014/main" id="{5A2E449D-AD37-5B36-A794-8E990827E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89344500"/>
          <a:ext cx="397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397329</xdr:colOff>
      <xdr:row>81</xdr:row>
      <xdr:rowOff>0</xdr:rowOff>
    </xdr:to>
    <xdr:pic>
      <xdr:nvPicPr>
        <xdr:cNvPr id="161" name="Immagine 160">
          <a:extLst>
            <a:ext uri="{FF2B5EF4-FFF2-40B4-BE49-F238E27FC236}">
              <a16:creationId xmlns="" xmlns:a16="http://schemas.microsoft.com/office/drawing/2014/main" id="{D986387B-93AD-9B38-3E1B-AF9222BB7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695325" y="90487500"/>
          <a:ext cx="3973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419100</xdr:colOff>
      <xdr:row>82</xdr:row>
      <xdr:rowOff>0</xdr:rowOff>
    </xdr:to>
    <xdr:pic>
      <xdr:nvPicPr>
        <xdr:cNvPr id="163" name="Immagine 162">
          <a:extLst>
            <a:ext uri="{FF2B5EF4-FFF2-40B4-BE49-F238E27FC236}">
              <a16:creationId xmlns="" xmlns:a16="http://schemas.microsoft.com/office/drawing/2014/main" id="{0ADA95AA-2951-1CD1-E3E5-EAB20924B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91630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419100</xdr:colOff>
      <xdr:row>83</xdr:row>
      <xdr:rowOff>0</xdr:rowOff>
    </xdr:to>
    <xdr:pic>
      <xdr:nvPicPr>
        <xdr:cNvPr id="165" name="Immagine 164">
          <a:extLst>
            <a:ext uri="{FF2B5EF4-FFF2-40B4-BE49-F238E27FC236}">
              <a16:creationId xmlns="" xmlns:a16="http://schemas.microsoft.com/office/drawing/2014/main" id="{8D1DE1A7-CB9F-DD2F-B786-DB2AB00AE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695325" y="92773500"/>
          <a:ext cx="419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353786</xdr:colOff>
      <xdr:row>84</xdr:row>
      <xdr:rowOff>0</xdr:rowOff>
    </xdr:to>
    <xdr:pic>
      <xdr:nvPicPr>
        <xdr:cNvPr id="167" name="Immagine 166">
          <a:extLst>
            <a:ext uri="{FF2B5EF4-FFF2-40B4-BE49-F238E27FC236}">
              <a16:creationId xmlns="" xmlns:a16="http://schemas.microsoft.com/office/drawing/2014/main" id="{68FCFF01-0124-5A1F-F760-C063F2EDC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93916500"/>
          <a:ext cx="353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353786</xdr:colOff>
      <xdr:row>85</xdr:row>
      <xdr:rowOff>0</xdr:rowOff>
    </xdr:to>
    <xdr:pic>
      <xdr:nvPicPr>
        <xdr:cNvPr id="169" name="Immagine 168">
          <a:extLst>
            <a:ext uri="{FF2B5EF4-FFF2-40B4-BE49-F238E27FC236}">
              <a16:creationId xmlns="" xmlns:a16="http://schemas.microsoft.com/office/drawing/2014/main" id="{B4311006-875E-46D4-19F8-EEB3DBB7A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695325" y="95059500"/>
          <a:ext cx="3537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751114</xdr:colOff>
      <xdr:row>86</xdr:row>
      <xdr:rowOff>0</xdr:rowOff>
    </xdr:to>
    <xdr:pic>
      <xdr:nvPicPr>
        <xdr:cNvPr id="171" name="Immagine 170">
          <a:extLst>
            <a:ext uri="{FF2B5EF4-FFF2-40B4-BE49-F238E27FC236}">
              <a16:creationId xmlns="" xmlns:a16="http://schemas.microsoft.com/office/drawing/2014/main" id="{AD7200DA-7C23-A8C8-9DDC-4F8A332E5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6202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86</xdr:row>
      <xdr:rowOff>0</xdr:rowOff>
    </xdr:from>
    <xdr:to>
      <xdr:col>0</xdr:col>
      <xdr:colOff>751114</xdr:colOff>
      <xdr:row>87</xdr:row>
      <xdr:rowOff>0</xdr:rowOff>
    </xdr:to>
    <xdr:pic>
      <xdr:nvPicPr>
        <xdr:cNvPr id="173" name="Immagine 172">
          <a:extLst>
            <a:ext uri="{FF2B5EF4-FFF2-40B4-BE49-F238E27FC236}">
              <a16:creationId xmlns="" xmlns:a16="http://schemas.microsoft.com/office/drawing/2014/main" id="{09C6FF69-DCE0-E243-189B-0AD078F55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7345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751114</xdr:colOff>
      <xdr:row>88</xdr:row>
      <xdr:rowOff>0</xdr:rowOff>
    </xdr:to>
    <xdr:pic>
      <xdr:nvPicPr>
        <xdr:cNvPr id="175" name="Immagine 174">
          <a:extLst>
            <a:ext uri="{FF2B5EF4-FFF2-40B4-BE49-F238E27FC236}">
              <a16:creationId xmlns="" xmlns:a16="http://schemas.microsoft.com/office/drawing/2014/main" id="{217F0CEC-F70A-3CB5-2C04-B523D98B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8488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751114</xdr:colOff>
      <xdr:row>89</xdr:row>
      <xdr:rowOff>0</xdr:rowOff>
    </xdr:to>
    <xdr:pic>
      <xdr:nvPicPr>
        <xdr:cNvPr id="177" name="Immagine 176">
          <a:extLst>
            <a:ext uri="{FF2B5EF4-FFF2-40B4-BE49-F238E27FC236}">
              <a16:creationId xmlns="" xmlns:a16="http://schemas.microsoft.com/office/drawing/2014/main" id="{3E859262-8ED0-6E34-736A-1180D80FB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99631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89</xdr:row>
      <xdr:rowOff>0</xdr:rowOff>
    </xdr:from>
    <xdr:to>
      <xdr:col>0</xdr:col>
      <xdr:colOff>751114</xdr:colOff>
      <xdr:row>90</xdr:row>
      <xdr:rowOff>0</xdr:rowOff>
    </xdr:to>
    <xdr:pic>
      <xdr:nvPicPr>
        <xdr:cNvPr id="179" name="Immagine 178">
          <a:extLst>
            <a:ext uri="{FF2B5EF4-FFF2-40B4-BE49-F238E27FC236}">
              <a16:creationId xmlns="" xmlns:a16="http://schemas.microsoft.com/office/drawing/2014/main" id="{C1C41542-E934-DA15-9EFA-707E9AB7F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00774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751114</xdr:colOff>
      <xdr:row>91</xdr:row>
      <xdr:rowOff>0</xdr:rowOff>
    </xdr:to>
    <xdr:pic>
      <xdr:nvPicPr>
        <xdr:cNvPr id="181" name="Immagine 180">
          <a:extLst>
            <a:ext uri="{FF2B5EF4-FFF2-40B4-BE49-F238E27FC236}">
              <a16:creationId xmlns="" xmlns:a16="http://schemas.microsoft.com/office/drawing/2014/main" id="{9047F856-546A-6E58-0CC8-7266AA0E4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01917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751114</xdr:colOff>
      <xdr:row>92</xdr:row>
      <xdr:rowOff>0</xdr:rowOff>
    </xdr:to>
    <xdr:pic>
      <xdr:nvPicPr>
        <xdr:cNvPr id="183" name="Immagine 182">
          <a:extLst>
            <a:ext uri="{FF2B5EF4-FFF2-40B4-BE49-F238E27FC236}">
              <a16:creationId xmlns="" xmlns:a16="http://schemas.microsoft.com/office/drawing/2014/main" id="{DCDD5C79-B8DC-B5A2-11E5-A2FCEE571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03060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751114</xdr:colOff>
      <xdr:row>93</xdr:row>
      <xdr:rowOff>0</xdr:rowOff>
    </xdr:to>
    <xdr:pic>
      <xdr:nvPicPr>
        <xdr:cNvPr id="185" name="Immagine 184">
          <a:extLst>
            <a:ext uri="{FF2B5EF4-FFF2-40B4-BE49-F238E27FC236}">
              <a16:creationId xmlns="" xmlns:a16="http://schemas.microsoft.com/office/drawing/2014/main" id="{83B71B1F-071C-F809-F852-B17256654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04203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751114</xdr:colOff>
      <xdr:row>94</xdr:row>
      <xdr:rowOff>0</xdr:rowOff>
    </xdr:to>
    <xdr:pic>
      <xdr:nvPicPr>
        <xdr:cNvPr id="187" name="Immagine 186">
          <a:extLst>
            <a:ext uri="{FF2B5EF4-FFF2-40B4-BE49-F238E27FC236}">
              <a16:creationId xmlns="" xmlns:a16="http://schemas.microsoft.com/office/drawing/2014/main" id="{AFB9A8A3-47E3-BEC9-5638-9B8EAD083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695325" y="105346500"/>
          <a:ext cx="7511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821871</xdr:colOff>
      <xdr:row>95</xdr:row>
      <xdr:rowOff>0</xdr:rowOff>
    </xdr:to>
    <xdr:pic>
      <xdr:nvPicPr>
        <xdr:cNvPr id="189" name="Immagine 188">
          <a:extLst>
            <a:ext uri="{FF2B5EF4-FFF2-40B4-BE49-F238E27FC236}">
              <a16:creationId xmlns="" xmlns:a16="http://schemas.microsoft.com/office/drawing/2014/main" id="{6533E266-09E7-E10E-9772-A9EDB29B6C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695325" y="106489500"/>
          <a:ext cx="8218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609600</xdr:colOff>
      <xdr:row>96</xdr:row>
      <xdr:rowOff>0</xdr:rowOff>
    </xdr:to>
    <xdr:pic>
      <xdr:nvPicPr>
        <xdr:cNvPr id="191" name="Immagine 190">
          <a:extLst>
            <a:ext uri="{FF2B5EF4-FFF2-40B4-BE49-F238E27FC236}">
              <a16:creationId xmlns="" xmlns:a16="http://schemas.microsoft.com/office/drawing/2014/main" id="{3A829B73-CCAF-444B-9EF2-AD5070E23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076325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609600</xdr:colOff>
      <xdr:row>97</xdr:row>
      <xdr:rowOff>0</xdr:rowOff>
    </xdr:to>
    <xdr:pic>
      <xdr:nvPicPr>
        <xdr:cNvPr id="193" name="Immagine 192">
          <a:extLst>
            <a:ext uri="{FF2B5EF4-FFF2-40B4-BE49-F238E27FC236}">
              <a16:creationId xmlns="" xmlns:a16="http://schemas.microsoft.com/office/drawing/2014/main" id="{EB23C524-D4BF-889E-17A1-81419534D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087755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609600</xdr:colOff>
      <xdr:row>98</xdr:row>
      <xdr:rowOff>0</xdr:rowOff>
    </xdr:to>
    <xdr:pic>
      <xdr:nvPicPr>
        <xdr:cNvPr id="195" name="Immagine 194">
          <a:extLst>
            <a:ext uri="{FF2B5EF4-FFF2-40B4-BE49-F238E27FC236}">
              <a16:creationId xmlns="" xmlns:a16="http://schemas.microsoft.com/office/drawing/2014/main" id="{47222B24-1D0B-147C-8EC6-4390EFD7A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695325" y="109918500"/>
          <a:ext cx="6096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0</xdr:col>
      <xdr:colOff>849086</xdr:colOff>
      <xdr:row>99</xdr:row>
      <xdr:rowOff>0</xdr:rowOff>
    </xdr:to>
    <xdr:pic>
      <xdr:nvPicPr>
        <xdr:cNvPr id="197" name="Immagine 196">
          <a:extLst>
            <a:ext uri="{FF2B5EF4-FFF2-40B4-BE49-F238E27FC236}">
              <a16:creationId xmlns="" xmlns:a16="http://schemas.microsoft.com/office/drawing/2014/main" id="{ED5FCA2A-3473-0E69-ECFE-26295F9BD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11061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849086</xdr:colOff>
      <xdr:row>100</xdr:row>
      <xdr:rowOff>0</xdr:rowOff>
    </xdr:to>
    <xdr:pic>
      <xdr:nvPicPr>
        <xdr:cNvPr id="199" name="Immagine 198">
          <a:extLst>
            <a:ext uri="{FF2B5EF4-FFF2-40B4-BE49-F238E27FC236}">
              <a16:creationId xmlns="" xmlns:a16="http://schemas.microsoft.com/office/drawing/2014/main" id="{6AB6FED3-C79F-EFF4-E570-F4B56C0F9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12204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849086</xdr:colOff>
      <xdr:row>101</xdr:row>
      <xdr:rowOff>0</xdr:rowOff>
    </xdr:to>
    <xdr:pic>
      <xdr:nvPicPr>
        <xdr:cNvPr id="201" name="Immagine 200">
          <a:extLst>
            <a:ext uri="{FF2B5EF4-FFF2-40B4-BE49-F238E27FC236}">
              <a16:creationId xmlns="" xmlns:a16="http://schemas.microsoft.com/office/drawing/2014/main" id="{A5C6E9D5-B7ED-9384-FB3C-8FD599D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13347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849086</xdr:colOff>
      <xdr:row>102</xdr:row>
      <xdr:rowOff>0</xdr:rowOff>
    </xdr:to>
    <xdr:pic>
      <xdr:nvPicPr>
        <xdr:cNvPr id="203" name="Immagine 202">
          <a:extLst>
            <a:ext uri="{FF2B5EF4-FFF2-40B4-BE49-F238E27FC236}">
              <a16:creationId xmlns="" xmlns:a16="http://schemas.microsoft.com/office/drawing/2014/main" id="{D900535F-88FD-5C25-345A-33E02A579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14490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849086</xdr:colOff>
      <xdr:row>103</xdr:row>
      <xdr:rowOff>0</xdr:rowOff>
    </xdr:to>
    <xdr:pic>
      <xdr:nvPicPr>
        <xdr:cNvPr id="205" name="Immagine 204">
          <a:extLst>
            <a:ext uri="{FF2B5EF4-FFF2-40B4-BE49-F238E27FC236}">
              <a16:creationId xmlns="" xmlns:a16="http://schemas.microsoft.com/office/drawing/2014/main" id="{5FF6FC5D-7961-7F53-32F7-4C3FF0123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695325" y="115633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462643</xdr:colOff>
      <xdr:row>104</xdr:row>
      <xdr:rowOff>0</xdr:rowOff>
    </xdr:to>
    <xdr:pic>
      <xdr:nvPicPr>
        <xdr:cNvPr id="207" name="Immagine 206">
          <a:extLst>
            <a:ext uri="{FF2B5EF4-FFF2-40B4-BE49-F238E27FC236}">
              <a16:creationId xmlns="" xmlns:a16="http://schemas.microsoft.com/office/drawing/2014/main" id="{6EDF2DE3-4725-46B7-949F-3C7D76955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695325" y="116776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104</xdr:row>
      <xdr:rowOff>0</xdr:rowOff>
    </xdr:from>
    <xdr:to>
      <xdr:col>0</xdr:col>
      <xdr:colOff>674914</xdr:colOff>
      <xdr:row>105</xdr:row>
      <xdr:rowOff>0</xdr:rowOff>
    </xdr:to>
    <xdr:pic>
      <xdr:nvPicPr>
        <xdr:cNvPr id="209" name="Immagine 208">
          <a:extLst>
            <a:ext uri="{FF2B5EF4-FFF2-40B4-BE49-F238E27FC236}">
              <a16:creationId xmlns="" xmlns:a16="http://schemas.microsoft.com/office/drawing/2014/main" id="{A15C12BC-2ED7-B9DD-57AA-D3011922D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17919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674914</xdr:colOff>
      <xdr:row>106</xdr:row>
      <xdr:rowOff>0</xdr:rowOff>
    </xdr:to>
    <xdr:pic>
      <xdr:nvPicPr>
        <xdr:cNvPr id="211" name="Immagine 210">
          <a:extLst>
            <a:ext uri="{FF2B5EF4-FFF2-40B4-BE49-F238E27FC236}">
              <a16:creationId xmlns="" xmlns:a16="http://schemas.microsoft.com/office/drawing/2014/main" id="{0137EFF1-3625-31D0-AAA8-95693451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19062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106</xdr:row>
      <xdr:rowOff>0</xdr:rowOff>
    </xdr:from>
    <xdr:to>
      <xdr:col>0</xdr:col>
      <xdr:colOff>674914</xdr:colOff>
      <xdr:row>107</xdr:row>
      <xdr:rowOff>0</xdr:rowOff>
    </xdr:to>
    <xdr:pic>
      <xdr:nvPicPr>
        <xdr:cNvPr id="213" name="Immagine 212">
          <a:extLst>
            <a:ext uri="{FF2B5EF4-FFF2-40B4-BE49-F238E27FC236}">
              <a16:creationId xmlns="" xmlns:a16="http://schemas.microsoft.com/office/drawing/2014/main" id="{336D6A6A-91CF-D6AD-8A0C-195128CEF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20205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674914</xdr:colOff>
      <xdr:row>108</xdr:row>
      <xdr:rowOff>0</xdr:rowOff>
    </xdr:to>
    <xdr:pic>
      <xdr:nvPicPr>
        <xdr:cNvPr id="215" name="Immagine 214">
          <a:extLst>
            <a:ext uri="{FF2B5EF4-FFF2-40B4-BE49-F238E27FC236}">
              <a16:creationId xmlns="" xmlns:a16="http://schemas.microsoft.com/office/drawing/2014/main" id="{19CAC8E0-7FD4-8472-5F1A-F19F92AB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21348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108</xdr:row>
      <xdr:rowOff>0</xdr:rowOff>
    </xdr:from>
    <xdr:to>
      <xdr:col>0</xdr:col>
      <xdr:colOff>674914</xdr:colOff>
      <xdr:row>109</xdr:row>
      <xdr:rowOff>0</xdr:rowOff>
    </xdr:to>
    <xdr:pic>
      <xdr:nvPicPr>
        <xdr:cNvPr id="217" name="Immagine 216">
          <a:extLst>
            <a:ext uri="{FF2B5EF4-FFF2-40B4-BE49-F238E27FC236}">
              <a16:creationId xmlns="" xmlns:a16="http://schemas.microsoft.com/office/drawing/2014/main" id="{563CBC92-2B1C-E895-95C9-DB97AC503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22491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674914</xdr:colOff>
      <xdr:row>110</xdr:row>
      <xdr:rowOff>0</xdr:rowOff>
    </xdr:to>
    <xdr:pic>
      <xdr:nvPicPr>
        <xdr:cNvPr id="219" name="Immagine 218">
          <a:extLst>
            <a:ext uri="{FF2B5EF4-FFF2-40B4-BE49-F238E27FC236}">
              <a16:creationId xmlns="" xmlns:a16="http://schemas.microsoft.com/office/drawing/2014/main" id="{D8F6AAF7-28E0-1075-1933-2927E5BA3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23634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674914</xdr:colOff>
      <xdr:row>111</xdr:row>
      <xdr:rowOff>0</xdr:rowOff>
    </xdr:to>
    <xdr:pic>
      <xdr:nvPicPr>
        <xdr:cNvPr id="221" name="Immagine 220">
          <a:extLst>
            <a:ext uri="{FF2B5EF4-FFF2-40B4-BE49-F238E27FC236}">
              <a16:creationId xmlns="" xmlns:a16="http://schemas.microsoft.com/office/drawing/2014/main" id="{BAE7887E-55BD-1508-202B-88C08C563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24777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674914</xdr:colOff>
      <xdr:row>112</xdr:row>
      <xdr:rowOff>0</xdr:rowOff>
    </xdr:to>
    <xdr:pic>
      <xdr:nvPicPr>
        <xdr:cNvPr id="223" name="Immagine 222">
          <a:extLst>
            <a:ext uri="{FF2B5EF4-FFF2-40B4-BE49-F238E27FC236}">
              <a16:creationId xmlns="" xmlns:a16="http://schemas.microsoft.com/office/drawing/2014/main" id="{B3DFE602-E683-78E5-094D-4DAAD33CD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695325" y="125920500"/>
          <a:ext cx="674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1055914</xdr:colOff>
      <xdr:row>113</xdr:row>
      <xdr:rowOff>0</xdr:rowOff>
    </xdr:to>
    <xdr:pic>
      <xdr:nvPicPr>
        <xdr:cNvPr id="227" name="Immagine 226">
          <a:extLst>
            <a:ext uri="{FF2B5EF4-FFF2-40B4-BE49-F238E27FC236}">
              <a16:creationId xmlns="" xmlns:a16="http://schemas.microsoft.com/office/drawing/2014/main" id="{F294C890-3C2E-8C4D-8F73-D35E9B4EC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695325" y="128206500"/>
          <a:ext cx="10559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1</xdr:col>
      <xdr:colOff>0</xdr:colOff>
      <xdr:row>113</xdr:row>
      <xdr:rowOff>637022</xdr:rowOff>
    </xdr:to>
    <xdr:pic>
      <xdr:nvPicPr>
        <xdr:cNvPr id="229" name="Immagine 228">
          <a:extLst>
            <a:ext uri="{FF2B5EF4-FFF2-40B4-BE49-F238E27FC236}">
              <a16:creationId xmlns="" xmlns:a16="http://schemas.microsoft.com/office/drawing/2014/main" id="{6F14CDD3-B687-B5C2-26B0-0F35FD17C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29349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114</xdr:row>
      <xdr:rowOff>0</xdr:rowOff>
    </xdr:from>
    <xdr:to>
      <xdr:col>1</xdr:col>
      <xdr:colOff>0</xdr:colOff>
      <xdr:row>114</xdr:row>
      <xdr:rowOff>637022</xdr:rowOff>
    </xdr:to>
    <xdr:pic>
      <xdr:nvPicPr>
        <xdr:cNvPr id="231" name="Immagine 230">
          <a:extLst>
            <a:ext uri="{FF2B5EF4-FFF2-40B4-BE49-F238E27FC236}">
              <a16:creationId xmlns="" xmlns:a16="http://schemas.microsoft.com/office/drawing/2014/main" id="{49DD1285-4DF0-7F68-6A2F-9AEF07E79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695325" y="130492500"/>
          <a:ext cx="1143000" cy="63702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843643</xdr:colOff>
      <xdr:row>116</xdr:row>
      <xdr:rowOff>0</xdr:rowOff>
    </xdr:to>
    <xdr:pic>
      <xdr:nvPicPr>
        <xdr:cNvPr id="233" name="Immagine 232">
          <a:extLst>
            <a:ext uri="{FF2B5EF4-FFF2-40B4-BE49-F238E27FC236}">
              <a16:creationId xmlns="" xmlns:a16="http://schemas.microsoft.com/office/drawing/2014/main" id="{03E8B5AB-FF79-58D6-3ADE-617640B0D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1635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843643</xdr:colOff>
      <xdr:row>117</xdr:row>
      <xdr:rowOff>0</xdr:rowOff>
    </xdr:to>
    <xdr:pic>
      <xdr:nvPicPr>
        <xdr:cNvPr id="235" name="Immagine 234">
          <a:extLst>
            <a:ext uri="{FF2B5EF4-FFF2-40B4-BE49-F238E27FC236}">
              <a16:creationId xmlns="" xmlns:a16="http://schemas.microsoft.com/office/drawing/2014/main" id="{72DA63C3-A1FF-F745-135A-C8528F07F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2778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117</xdr:row>
      <xdr:rowOff>0</xdr:rowOff>
    </xdr:from>
    <xdr:to>
      <xdr:col>0</xdr:col>
      <xdr:colOff>843643</xdr:colOff>
      <xdr:row>118</xdr:row>
      <xdr:rowOff>0</xdr:rowOff>
    </xdr:to>
    <xdr:pic>
      <xdr:nvPicPr>
        <xdr:cNvPr id="237" name="Immagine 236">
          <a:extLst>
            <a:ext uri="{FF2B5EF4-FFF2-40B4-BE49-F238E27FC236}">
              <a16:creationId xmlns="" xmlns:a16="http://schemas.microsoft.com/office/drawing/2014/main" id="{24028C27-DC63-C5F2-9A8D-535388046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3921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843643</xdr:colOff>
      <xdr:row>119</xdr:row>
      <xdr:rowOff>0</xdr:rowOff>
    </xdr:to>
    <xdr:pic>
      <xdr:nvPicPr>
        <xdr:cNvPr id="239" name="Immagine 238">
          <a:extLst>
            <a:ext uri="{FF2B5EF4-FFF2-40B4-BE49-F238E27FC236}">
              <a16:creationId xmlns="" xmlns:a16="http://schemas.microsoft.com/office/drawing/2014/main" id="{3C735460-007F-9E87-AFE9-AC92650C2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5064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843643</xdr:colOff>
      <xdr:row>120</xdr:row>
      <xdr:rowOff>0</xdr:rowOff>
    </xdr:to>
    <xdr:pic>
      <xdr:nvPicPr>
        <xdr:cNvPr id="241" name="Immagine 240">
          <a:extLst>
            <a:ext uri="{FF2B5EF4-FFF2-40B4-BE49-F238E27FC236}">
              <a16:creationId xmlns="" xmlns:a16="http://schemas.microsoft.com/office/drawing/2014/main" id="{8F30057B-3EE6-FDD9-93BD-59C4FB7CA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6207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843643</xdr:colOff>
      <xdr:row>121</xdr:row>
      <xdr:rowOff>0</xdr:rowOff>
    </xdr:to>
    <xdr:pic>
      <xdr:nvPicPr>
        <xdr:cNvPr id="243" name="Immagine 242">
          <a:extLst>
            <a:ext uri="{FF2B5EF4-FFF2-40B4-BE49-F238E27FC236}">
              <a16:creationId xmlns="" xmlns:a16="http://schemas.microsoft.com/office/drawing/2014/main" id="{BDECEA4F-A64F-76AB-0F7C-7D50E1AE2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7350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843643</xdr:colOff>
      <xdr:row>122</xdr:row>
      <xdr:rowOff>0</xdr:rowOff>
    </xdr:to>
    <xdr:pic>
      <xdr:nvPicPr>
        <xdr:cNvPr id="245" name="Immagine 244">
          <a:extLst>
            <a:ext uri="{FF2B5EF4-FFF2-40B4-BE49-F238E27FC236}">
              <a16:creationId xmlns="" xmlns:a16="http://schemas.microsoft.com/office/drawing/2014/main" id="{34A5F6EB-1EF1-118C-447A-E7388FCE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8493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122</xdr:row>
      <xdr:rowOff>0</xdr:rowOff>
    </xdr:from>
    <xdr:to>
      <xdr:col>0</xdr:col>
      <xdr:colOff>843643</xdr:colOff>
      <xdr:row>123</xdr:row>
      <xdr:rowOff>0</xdr:rowOff>
    </xdr:to>
    <xdr:pic>
      <xdr:nvPicPr>
        <xdr:cNvPr id="247" name="Immagine 246">
          <a:extLst>
            <a:ext uri="{FF2B5EF4-FFF2-40B4-BE49-F238E27FC236}">
              <a16:creationId xmlns="" xmlns:a16="http://schemas.microsoft.com/office/drawing/2014/main" id="{29A0B931-C607-1BE1-7A83-80BDF4FE6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39636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843643</xdr:colOff>
      <xdr:row>124</xdr:row>
      <xdr:rowOff>0</xdr:rowOff>
    </xdr:to>
    <xdr:pic>
      <xdr:nvPicPr>
        <xdr:cNvPr id="249" name="Immagine 248">
          <a:extLst>
            <a:ext uri="{FF2B5EF4-FFF2-40B4-BE49-F238E27FC236}">
              <a16:creationId xmlns="" xmlns:a16="http://schemas.microsoft.com/office/drawing/2014/main" id="{F4EEE456-441A-CF3D-9D86-994236230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40779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843643</xdr:colOff>
      <xdr:row>125</xdr:row>
      <xdr:rowOff>0</xdr:rowOff>
    </xdr:to>
    <xdr:pic>
      <xdr:nvPicPr>
        <xdr:cNvPr id="251" name="Immagine 250">
          <a:extLst>
            <a:ext uri="{FF2B5EF4-FFF2-40B4-BE49-F238E27FC236}">
              <a16:creationId xmlns="" xmlns:a16="http://schemas.microsoft.com/office/drawing/2014/main" id="{71E4EB5A-6CD9-60C5-D260-E88567100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41922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843643</xdr:colOff>
      <xdr:row>126</xdr:row>
      <xdr:rowOff>0</xdr:rowOff>
    </xdr:to>
    <xdr:pic>
      <xdr:nvPicPr>
        <xdr:cNvPr id="253" name="Immagine 252">
          <a:extLst>
            <a:ext uri="{FF2B5EF4-FFF2-40B4-BE49-F238E27FC236}">
              <a16:creationId xmlns="" xmlns:a16="http://schemas.microsoft.com/office/drawing/2014/main" id="{D4449575-19FD-44F2-C7F9-C18BDA742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43065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843643</xdr:colOff>
      <xdr:row>127</xdr:row>
      <xdr:rowOff>0</xdr:rowOff>
    </xdr:to>
    <xdr:pic>
      <xdr:nvPicPr>
        <xdr:cNvPr id="255" name="Immagine 254">
          <a:extLst>
            <a:ext uri="{FF2B5EF4-FFF2-40B4-BE49-F238E27FC236}">
              <a16:creationId xmlns="" xmlns:a16="http://schemas.microsoft.com/office/drawing/2014/main" id="{9A4F4FA4-38C5-0B64-6B1B-19E5385D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695325" y="144208500"/>
          <a:ext cx="843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919843</xdr:colOff>
      <xdr:row>128</xdr:row>
      <xdr:rowOff>0</xdr:rowOff>
    </xdr:to>
    <xdr:pic>
      <xdr:nvPicPr>
        <xdr:cNvPr id="257" name="Immagine 256">
          <a:extLst>
            <a:ext uri="{FF2B5EF4-FFF2-40B4-BE49-F238E27FC236}">
              <a16:creationId xmlns="" xmlns:a16="http://schemas.microsoft.com/office/drawing/2014/main" id="{6B775D2B-0D63-6CBA-A3D4-989E6037D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695325" y="145351500"/>
          <a:ext cx="9198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772886</xdr:colOff>
      <xdr:row>129</xdr:row>
      <xdr:rowOff>0</xdr:rowOff>
    </xdr:to>
    <xdr:pic>
      <xdr:nvPicPr>
        <xdr:cNvPr id="261" name="Immagine 260">
          <a:extLst>
            <a:ext uri="{FF2B5EF4-FFF2-40B4-BE49-F238E27FC236}">
              <a16:creationId xmlns="" xmlns:a16="http://schemas.microsoft.com/office/drawing/2014/main" id="{C124AD22-E471-0864-959C-CF5846660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47637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772886</xdr:colOff>
      <xdr:row>130</xdr:row>
      <xdr:rowOff>0</xdr:rowOff>
    </xdr:to>
    <xdr:pic>
      <xdr:nvPicPr>
        <xdr:cNvPr id="263" name="Immagine 262">
          <a:extLst>
            <a:ext uri="{FF2B5EF4-FFF2-40B4-BE49-F238E27FC236}">
              <a16:creationId xmlns="" xmlns:a16="http://schemas.microsoft.com/office/drawing/2014/main" id="{E8C32306-5D2F-F44F-58C6-AA056DFBA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48780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772886</xdr:colOff>
      <xdr:row>131</xdr:row>
      <xdr:rowOff>0</xdr:rowOff>
    </xdr:to>
    <xdr:pic>
      <xdr:nvPicPr>
        <xdr:cNvPr id="265" name="Immagine 264">
          <a:extLst>
            <a:ext uri="{FF2B5EF4-FFF2-40B4-BE49-F238E27FC236}">
              <a16:creationId xmlns="" xmlns:a16="http://schemas.microsoft.com/office/drawing/2014/main" id="{75F1A4BA-84C7-4C86-DE16-6E95DC81C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695325" y="149923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1</xdr:col>
      <xdr:colOff>0</xdr:colOff>
      <xdr:row>131</xdr:row>
      <xdr:rowOff>709825</xdr:rowOff>
    </xdr:to>
    <xdr:pic>
      <xdr:nvPicPr>
        <xdr:cNvPr id="267" name="Immagine 266">
          <a:extLst>
            <a:ext uri="{FF2B5EF4-FFF2-40B4-BE49-F238E27FC236}">
              <a16:creationId xmlns="" xmlns:a16="http://schemas.microsoft.com/office/drawing/2014/main" id="{DB3E97E8-9736-1975-7D60-2F2FC4893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1066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1</xdr:col>
      <xdr:colOff>0</xdr:colOff>
      <xdr:row>132</xdr:row>
      <xdr:rowOff>709825</xdr:rowOff>
    </xdr:to>
    <xdr:pic>
      <xdr:nvPicPr>
        <xdr:cNvPr id="269" name="Immagine 268">
          <a:extLst>
            <a:ext uri="{FF2B5EF4-FFF2-40B4-BE49-F238E27FC236}">
              <a16:creationId xmlns="" xmlns:a16="http://schemas.microsoft.com/office/drawing/2014/main" id="{DEA85BAD-0D0A-A5DD-7C56-0582270A1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2209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1</xdr:col>
      <xdr:colOff>0</xdr:colOff>
      <xdr:row>133</xdr:row>
      <xdr:rowOff>709825</xdr:rowOff>
    </xdr:to>
    <xdr:pic>
      <xdr:nvPicPr>
        <xdr:cNvPr id="271" name="Immagine 270">
          <a:extLst>
            <a:ext uri="{FF2B5EF4-FFF2-40B4-BE49-F238E27FC236}">
              <a16:creationId xmlns="" xmlns:a16="http://schemas.microsoft.com/office/drawing/2014/main" id="{36972388-1064-D07D-E855-3A6DBD758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3352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1</xdr:col>
      <xdr:colOff>0</xdr:colOff>
      <xdr:row>134</xdr:row>
      <xdr:rowOff>709825</xdr:rowOff>
    </xdr:to>
    <xdr:pic>
      <xdr:nvPicPr>
        <xdr:cNvPr id="273" name="Immagine 272">
          <a:extLst>
            <a:ext uri="{FF2B5EF4-FFF2-40B4-BE49-F238E27FC236}">
              <a16:creationId xmlns="" xmlns:a16="http://schemas.microsoft.com/office/drawing/2014/main" id="{FE4D0396-A861-4C48-9032-78AD2D864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4495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1</xdr:col>
      <xdr:colOff>0</xdr:colOff>
      <xdr:row>135</xdr:row>
      <xdr:rowOff>709825</xdr:rowOff>
    </xdr:to>
    <xdr:pic>
      <xdr:nvPicPr>
        <xdr:cNvPr id="275" name="Immagine 274">
          <a:extLst>
            <a:ext uri="{FF2B5EF4-FFF2-40B4-BE49-F238E27FC236}">
              <a16:creationId xmlns="" xmlns:a16="http://schemas.microsoft.com/office/drawing/2014/main" id="{489ACCF8-5DA6-8D72-9988-0B246466B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5638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1</xdr:col>
      <xdr:colOff>0</xdr:colOff>
      <xdr:row>136</xdr:row>
      <xdr:rowOff>709825</xdr:rowOff>
    </xdr:to>
    <xdr:pic>
      <xdr:nvPicPr>
        <xdr:cNvPr id="277" name="Immagine 276">
          <a:extLst>
            <a:ext uri="{FF2B5EF4-FFF2-40B4-BE49-F238E27FC236}">
              <a16:creationId xmlns="" xmlns:a16="http://schemas.microsoft.com/office/drawing/2014/main" id="{8B7CF2F1-C163-645A-FE25-26FD4A925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6781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1</xdr:col>
      <xdr:colOff>0</xdr:colOff>
      <xdr:row>137</xdr:row>
      <xdr:rowOff>709825</xdr:rowOff>
    </xdr:to>
    <xdr:pic>
      <xdr:nvPicPr>
        <xdr:cNvPr id="279" name="Immagine 278">
          <a:extLst>
            <a:ext uri="{FF2B5EF4-FFF2-40B4-BE49-F238E27FC236}">
              <a16:creationId xmlns="" xmlns:a16="http://schemas.microsoft.com/office/drawing/2014/main" id="{067B0280-6F9D-E1DC-01E4-A2EA8097E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7924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1</xdr:col>
      <xdr:colOff>0</xdr:colOff>
      <xdr:row>138</xdr:row>
      <xdr:rowOff>709825</xdr:rowOff>
    </xdr:to>
    <xdr:pic>
      <xdr:nvPicPr>
        <xdr:cNvPr id="281" name="Immagine 280">
          <a:extLst>
            <a:ext uri="{FF2B5EF4-FFF2-40B4-BE49-F238E27FC236}">
              <a16:creationId xmlns="" xmlns:a16="http://schemas.microsoft.com/office/drawing/2014/main" id="{4CBB3F9F-E2E4-0DCF-391B-5AA6B7B67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59067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1</xdr:col>
      <xdr:colOff>0</xdr:colOff>
      <xdr:row>139</xdr:row>
      <xdr:rowOff>709825</xdr:rowOff>
    </xdr:to>
    <xdr:pic>
      <xdr:nvPicPr>
        <xdr:cNvPr id="283" name="Immagine 282">
          <a:extLst>
            <a:ext uri="{FF2B5EF4-FFF2-40B4-BE49-F238E27FC236}">
              <a16:creationId xmlns="" xmlns:a16="http://schemas.microsoft.com/office/drawing/2014/main" id="{8D7C9283-81B2-6597-208C-9A1E1D8CA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60210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1</xdr:col>
      <xdr:colOff>0</xdr:colOff>
      <xdr:row>140</xdr:row>
      <xdr:rowOff>709825</xdr:rowOff>
    </xdr:to>
    <xdr:pic>
      <xdr:nvPicPr>
        <xdr:cNvPr id="285" name="Immagine 284">
          <a:extLst>
            <a:ext uri="{FF2B5EF4-FFF2-40B4-BE49-F238E27FC236}">
              <a16:creationId xmlns="" xmlns:a16="http://schemas.microsoft.com/office/drawing/2014/main" id="{2C200061-38B1-CE13-9F9E-62F6F0BF8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61353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1</xdr:col>
      <xdr:colOff>0</xdr:colOff>
      <xdr:row>141</xdr:row>
      <xdr:rowOff>709825</xdr:rowOff>
    </xdr:to>
    <xdr:pic>
      <xdr:nvPicPr>
        <xdr:cNvPr id="287" name="Immagine 286">
          <a:extLst>
            <a:ext uri="{FF2B5EF4-FFF2-40B4-BE49-F238E27FC236}">
              <a16:creationId xmlns="" xmlns:a16="http://schemas.microsoft.com/office/drawing/2014/main" id="{7CEDBCE1-C351-3B4B-41B0-F3041AE85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695325" y="162496500"/>
          <a:ext cx="1143000" cy="709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1</xdr:col>
      <xdr:colOff>0</xdr:colOff>
      <xdr:row>142</xdr:row>
      <xdr:rowOff>742586</xdr:rowOff>
    </xdr:to>
    <xdr:pic>
      <xdr:nvPicPr>
        <xdr:cNvPr id="289" name="Immagine 288">
          <a:extLst>
            <a:ext uri="{FF2B5EF4-FFF2-40B4-BE49-F238E27FC236}">
              <a16:creationId xmlns="" xmlns:a16="http://schemas.microsoft.com/office/drawing/2014/main" id="{E3232194-B22A-0A52-5BCC-4B60E6DEA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3639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1</xdr:col>
      <xdr:colOff>0</xdr:colOff>
      <xdr:row>143</xdr:row>
      <xdr:rowOff>742586</xdr:rowOff>
    </xdr:to>
    <xdr:pic>
      <xdr:nvPicPr>
        <xdr:cNvPr id="291" name="Immagine 290">
          <a:extLst>
            <a:ext uri="{FF2B5EF4-FFF2-40B4-BE49-F238E27FC236}">
              <a16:creationId xmlns="" xmlns:a16="http://schemas.microsoft.com/office/drawing/2014/main" id="{7DBD75D4-C76C-BE36-4E54-7852C4F2D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4782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1</xdr:col>
      <xdr:colOff>0</xdr:colOff>
      <xdr:row>144</xdr:row>
      <xdr:rowOff>742586</xdr:rowOff>
    </xdr:to>
    <xdr:pic>
      <xdr:nvPicPr>
        <xdr:cNvPr id="293" name="Immagine 292">
          <a:extLst>
            <a:ext uri="{FF2B5EF4-FFF2-40B4-BE49-F238E27FC236}">
              <a16:creationId xmlns="" xmlns:a16="http://schemas.microsoft.com/office/drawing/2014/main" id="{8573E615-500F-AABA-70FA-492EBB6F9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5925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145</xdr:row>
      <xdr:rowOff>0</xdr:rowOff>
    </xdr:from>
    <xdr:to>
      <xdr:col>1</xdr:col>
      <xdr:colOff>0</xdr:colOff>
      <xdr:row>145</xdr:row>
      <xdr:rowOff>742586</xdr:rowOff>
    </xdr:to>
    <xdr:pic>
      <xdr:nvPicPr>
        <xdr:cNvPr id="295" name="Immagine 294">
          <a:extLst>
            <a:ext uri="{FF2B5EF4-FFF2-40B4-BE49-F238E27FC236}">
              <a16:creationId xmlns="" xmlns:a16="http://schemas.microsoft.com/office/drawing/2014/main" id="{7E5B15EC-830B-7ACE-248B-9285C7C41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7068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1</xdr:col>
      <xdr:colOff>0</xdr:colOff>
      <xdr:row>146</xdr:row>
      <xdr:rowOff>742586</xdr:rowOff>
    </xdr:to>
    <xdr:pic>
      <xdr:nvPicPr>
        <xdr:cNvPr id="297" name="Immagine 296">
          <a:extLst>
            <a:ext uri="{FF2B5EF4-FFF2-40B4-BE49-F238E27FC236}">
              <a16:creationId xmlns="" xmlns:a16="http://schemas.microsoft.com/office/drawing/2014/main" id="{E7FF7482-9FB9-5908-A488-210D6B745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8211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147</xdr:row>
      <xdr:rowOff>0</xdr:rowOff>
    </xdr:from>
    <xdr:to>
      <xdr:col>1</xdr:col>
      <xdr:colOff>0</xdr:colOff>
      <xdr:row>147</xdr:row>
      <xdr:rowOff>742586</xdr:rowOff>
    </xdr:to>
    <xdr:pic>
      <xdr:nvPicPr>
        <xdr:cNvPr id="299" name="Immagine 298">
          <a:extLst>
            <a:ext uri="{FF2B5EF4-FFF2-40B4-BE49-F238E27FC236}">
              <a16:creationId xmlns="" xmlns:a16="http://schemas.microsoft.com/office/drawing/2014/main" id="{256C5BBA-F2BB-879E-ACB3-8C454DB384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69354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1</xdr:col>
      <xdr:colOff>0</xdr:colOff>
      <xdr:row>148</xdr:row>
      <xdr:rowOff>742586</xdr:rowOff>
    </xdr:to>
    <xdr:pic>
      <xdr:nvPicPr>
        <xdr:cNvPr id="301" name="Immagine 300">
          <a:extLst>
            <a:ext uri="{FF2B5EF4-FFF2-40B4-BE49-F238E27FC236}">
              <a16:creationId xmlns="" xmlns:a16="http://schemas.microsoft.com/office/drawing/2014/main" id="{CD4FC205-2EE7-FE1D-8A1E-029C264D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0497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1</xdr:col>
      <xdr:colOff>0</xdr:colOff>
      <xdr:row>149</xdr:row>
      <xdr:rowOff>742586</xdr:rowOff>
    </xdr:to>
    <xdr:pic>
      <xdr:nvPicPr>
        <xdr:cNvPr id="303" name="Immagine 302">
          <a:extLst>
            <a:ext uri="{FF2B5EF4-FFF2-40B4-BE49-F238E27FC236}">
              <a16:creationId xmlns="" xmlns:a16="http://schemas.microsoft.com/office/drawing/2014/main" id="{9DA14172-4962-8513-87B3-1A212FC3F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1640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150</xdr:row>
      <xdr:rowOff>0</xdr:rowOff>
    </xdr:from>
    <xdr:to>
      <xdr:col>1</xdr:col>
      <xdr:colOff>0</xdr:colOff>
      <xdr:row>150</xdr:row>
      <xdr:rowOff>742586</xdr:rowOff>
    </xdr:to>
    <xdr:pic>
      <xdr:nvPicPr>
        <xdr:cNvPr id="305" name="Immagine 304">
          <a:extLst>
            <a:ext uri="{FF2B5EF4-FFF2-40B4-BE49-F238E27FC236}">
              <a16:creationId xmlns="" xmlns:a16="http://schemas.microsoft.com/office/drawing/2014/main" id="{0D913003-0239-C152-60C6-A1E27F077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2783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151</xdr:row>
      <xdr:rowOff>0</xdr:rowOff>
    </xdr:from>
    <xdr:to>
      <xdr:col>1</xdr:col>
      <xdr:colOff>0</xdr:colOff>
      <xdr:row>151</xdr:row>
      <xdr:rowOff>742586</xdr:rowOff>
    </xdr:to>
    <xdr:pic>
      <xdr:nvPicPr>
        <xdr:cNvPr id="307" name="Immagine 306">
          <a:extLst>
            <a:ext uri="{FF2B5EF4-FFF2-40B4-BE49-F238E27FC236}">
              <a16:creationId xmlns="" xmlns:a16="http://schemas.microsoft.com/office/drawing/2014/main" id="{CD0141EF-A9BB-F6C2-B07E-5D0B5FE75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695325" y="173926500"/>
          <a:ext cx="1143000" cy="742586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152</xdr:row>
      <xdr:rowOff>0</xdr:rowOff>
    </xdr:from>
    <xdr:to>
      <xdr:col>0</xdr:col>
      <xdr:colOff>707572</xdr:colOff>
      <xdr:row>153</xdr:row>
      <xdr:rowOff>0</xdr:rowOff>
    </xdr:to>
    <xdr:pic>
      <xdr:nvPicPr>
        <xdr:cNvPr id="309" name="Immagine 308">
          <a:extLst>
            <a:ext uri="{FF2B5EF4-FFF2-40B4-BE49-F238E27FC236}">
              <a16:creationId xmlns="" xmlns:a16="http://schemas.microsoft.com/office/drawing/2014/main" id="{E3C59B8A-9C79-DD52-0E7C-7F906DFAE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6" y="175069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153</xdr:row>
      <xdr:rowOff>0</xdr:rowOff>
    </xdr:from>
    <xdr:to>
      <xdr:col>0</xdr:col>
      <xdr:colOff>707572</xdr:colOff>
      <xdr:row>154</xdr:row>
      <xdr:rowOff>0</xdr:rowOff>
    </xdr:to>
    <xdr:pic>
      <xdr:nvPicPr>
        <xdr:cNvPr id="311" name="Immagine 310">
          <a:extLst>
            <a:ext uri="{FF2B5EF4-FFF2-40B4-BE49-F238E27FC236}">
              <a16:creationId xmlns="" xmlns:a16="http://schemas.microsoft.com/office/drawing/2014/main" id="{856ECFA9-0991-F83D-654B-DF9ADEE72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6" y="176212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154</xdr:row>
      <xdr:rowOff>0</xdr:rowOff>
    </xdr:from>
    <xdr:to>
      <xdr:col>0</xdr:col>
      <xdr:colOff>707572</xdr:colOff>
      <xdr:row>155</xdr:row>
      <xdr:rowOff>0</xdr:rowOff>
    </xdr:to>
    <xdr:pic>
      <xdr:nvPicPr>
        <xdr:cNvPr id="313" name="Immagine 312">
          <a:extLst>
            <a:ext uri="{FF2B5EF4-FFF2-40B4-BE49-F238E27FC236}">
              <a16:creationId xmlns="" xmlns:a16="http://schemas.microsoft.com/office/drawing/2014/main" id="{6C0CABF5-4D72-361A-8FE1-5832F034A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6" y="177355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155</xdr:row>
      <xdr:rowOff>0</xdr:rowOff>
    </xdr:from>
    <xdr:to>
      <xdr:col>0</xdr:col>
      <xdr:colOff>707572</xdr:colOff>
      <xdr:row>156</xdr:row>
      <xdr:rowOff>0</xdr:rowOff>
    </xdr:to>
    <xdr:pic>
      <xdr:nvPicPr>
        <xdr:cNvPr id="315" name="Immagine 314">
          <a:extLst>
            <a:ext uri="{FF2B5EF4-FFF2-40B4-BE49-F238E27FC236}">
              <a16:creationId xmlns="" xmlns:a16="http://schemas.microsoft.com/office/drawing/2014/main" id="{1149D2A1-A62A-13A9-A3C5-4F69EAA7F4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6" y="178498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156</xdr:row>
      <xdr:rowOff>0</xdr:rowOff>
    </xdr:from>
    <xdr:to>
      <xdr:col>0</xdr:col>
      <xdr:colOff>707572</xdr:colOff>
      <xdr:row>157</xdr:row>
      <xdr:rowOff>0</xdr:rowOff>
    </xdr:to>
    <xdr:pic>
      <xdr:nvPicPr>
        <xdr:cNvPr id="317" name="Immagine 316">
          <a:extLst>
            <a:ext uri="{FF2B5EF4-FFF2-40B4-BE49-F238E27FC236}">
              <a16:creationId xmlns="" xmlns:a16="http://schemas.microsoft.com/office/drawing/2014/main" id="{BF4548AE-8C33-BC8D-6F78-0800A236F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695326" y="179641500"/>
          <a:ext cx="7075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157</xdr:row>
      <xdr:rowOff>0</xdr:rowOff>
    </xdr:from>
    <xdr:to>
      <xdr:col>0</xdr:col>
      <xdr:colOff>729344</xdr:colOff>
      <xdr:row>158</xdr:row>
      <xdr:rowOff>0</xdr:rowOff>
    </xdr:to>
    <xdr:pic>
      <xdr:nvPicPr>
        <xdr:cNvPr id="323" name="Immagine 322">
          <a:extLst>
            <a:ext uri="{FF2B5EF4-FFF2-40B4-BE49-F238E27FC236}">
              <a16:creationId xmlns="" xmlns:a16="http://schemas.microsoft.com/office/drawing/2014/main" id="{C0A5B85A-B8EF-B85A-95AC-2B703E18A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6" y="183070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158</xdr:row>
      <xdr:rowOff>0</xdr:rowOff>
    </xdr:from>
    <xdr:to>
      <xdr:col>0</xdr:col>
      <xdr:colOff>729344</xdr:colOff>
      <xdr:row>159</xdr:row>
      <xdr:rowOff>0</xdr:rowOff>
    </xdr:to>
    <xdr:pic>
      <xdr:nvPicPr>
        <xdr:cNvPr id="325" name="Immagine 324">
          <a:extLst>
            <a:ext uri="{FF2B5EF4-FFF2-40B4-BE49-F238E27FC236}">
              <a16:creationId xmlns="" xmlns:a16="http://schemas.microsoft.com/office/drawing/2014/main" id="{FA15FAEC-5715-31E4-4EF1-1E14FD06C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6" y="184213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159</xdr:row>
      <xdr:rowOff>0</xdr:rowOff>
    </xdr:from>
    <xdr:to>
      <xdr:col>0</xdr:col>
      <xdr:colOff>729344</xdr:colOff>
      <xdr:row>160</xdr:row>
      <xdr:rowOff>0</xdr:rowOff>
    </xdr:to>
    <xdr:pic>
      <xdr:nvPicPr>
        <xdr:cNvPr id="327" name="Immagine 326">
          <a:extLst>
            <a:ext uri="{FF2B5EF4-FFF2-40B4-BE49-F238E27FC236}">
              <a16:creationId xmlns="" xmlns:a16="http://schemas.microsoft.com/office/drawing/2014/main" id="{C4AD30CC-38C8-CDA4-6D81-F2A95D668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6" y="185356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160</xdr:row>
      <xdr:rowOff>0</xdr:rowOff>
    </xdr:from>
    <xdr:to>
      <xdr:col>0</xdr:col>
      <xdr:colOff>729344</xdr:colOff>
      <xdr:row>161</xdr:row>
      <xdr:rowOff>0</xdr:rowOff>
    </xdr:to>
    <xdr:pic>
      <xdr:nvPicPr>
        <xdr:cNvPr id="329" name="Immagine 328">
          <a:extLst>
            <a:ext uri="{FF2B5EF4-FFF2-40B4-BE49-F238E27FC236}">
              <a16:creationId xmlns="" xmlns:a16="http://schemas.microsoft.com/office/drawing/2014/main" id="{BE242205-A7FF-9FDE-21C5-35E46DB6F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6" y="186499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161</xdr:row>
      <xdr:rowOff>0</xdr:rowOff>
    </xdr:from>
    <xdr:to>
      <xdr:col>0</xdr:col>
      <xdr:colOff>729344</xdr:colOff>
      <xdr:row>162</xdr:row>
      <xdr:rowOff>0</xdr:rowOff>
    </xdr:to>
    <xdr:pic>
      <xdr:nvPicPr>
        <xdr:cNvPr id="331" name="Immagine 330">
          <a:extLst>
            <a:ext uri="{FF2B5EF4-FFF2-40B4-BE49-F238E27FC236}">
              <a16:creationId xmlns="" xmlns:a16="http://schemas.microsoft.com/office/drawing/2014/main" id="{0774C68D-6CA8-E6F1-3ACB-BBEFD560A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6" y="187642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162</xdr:row>
      <xdr:rowOff>0</xdr:rowOff>
    </xdr:from>
    <xdr:to>
      <xdr:col>0</xdr:col>
      <xdr:colOff>729344</xdr:colOff>
      <xdr:row>163</xdr:row>
      <xdr:rowOff>0</xdr:rowOff>
    </xdr:to>
    <xdr:pic>
      <xdr:nvPicPr>
        <xdr:cNvPr id="333" name="Immagine 332">
          <a:extLst>
            <a:ext uri="{FF2B5EF4-FFF2-40B4-BE49-F238E27FC236}">
              <a16:creationId xmlns="" xmlns:a16="http://schemas.microsoft.com/office/drawing/2014/main" id="{51C4270D-D053-FC1D-DC8D-889AAC839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695326" y="188785500"/>
          <a:ext cx="7293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163</xdr:row>
      <xdr:rowOff>0</xdr:rowOff>
    </xdr:from>
    <xdr:to>
      <xdr:col>0</xdr:col>
      <xdr:colOff>756557</xdr:colOff>
      <xdr:row>164</xdr:row>
      <xdr:rowOff>0</xdr:rowOff>
    </xdr:to>
    <xdr:pic>
      <xdr:nvPicPr>
        <xdr:cNvPr id="335" name="Immagine 334">
          <a:extLst>
            <a:ext uri="{FF2B5EF4-FFF2-40B4-BE49-F238E27FC236}">
              <a16:creationId xmlns="" xmlns:a16="http://schemas.microsoft.com/office/drawing/2014/main" id="{A457120C-F5D9-1C3F-B254-210CDABF3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89928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164</xdr:row>
      <xdr:rowOff>0</xdr:rowOff>
    </xdr:from>
    <xdr:to>
      <xdr:col>0</xdr:col>
      <xdr:colOff>756557</xdr:colOff>
      <xdr:row>165</xdr:row>
      <xdr:rowOff>0</xdr:rowOff>
    </xdr:to>
    <xdr:pic>
      <xdr:nvPicPr>
        <xdr:cNvPr id="337" name="Immagine 336">
          <a:extLst>
            <a:ext uri="{FF2B5EF4-FFF2-40B4-BE49-F238E27FC236}">
              <a16:creationId xmlns="" xmlns:a16="http://schemas.microsoft.com/office/drawing/2014/main" id="{E1C51844-07FA-63DC-49C6-75F8F64DE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91071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165</xdr:row>
      <xdr:rowOff>0</xdr:rowOff>
    </xdr:from>
    <xdr:to>
      <xdr:col>0</xdr:col>
      <xdr:colOff>756557</xdr:colOff>
      <xdr:row>166</xdr:row>
      <xdr:rowOff>0</xdr:rowOff>
    </xdr:to>
    <xdr:pic>
      <xdr:nvPicPr>
        <xdr:cNvPr id="339" name="Immagine 338">
          <a:extLst>
            <a:ext uri="{FF2B5EF4-FFF2-40B4-BE49-F238E27FC236}">
              <a16:creationId xmlns="" xmlns:a16="http://schemas.microsoft.com/office/drawing/2014/main" id="{82A59AB1-3E2E-6393-142A-582DE2885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92214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756557</xdr:colOff>
      <xdr:row>167</xdr:row>
      <xdr:rowOff>0</xdr:rowOff>
    </xdr:to>
    <xdr:pic>
      <xdr:nvPicPr>
        <xdr:cNvPr id="341" name="Immagine 340">
          <a:extLst>
            <a:ext uri="{FF2B5EF4-FFF2-40B4-BE49-F238E27FC236}">
              <a16:creationId xmlns="" xmlns:a16="http://schemas.microsoft.com/office/drawing/2014/main" id="{A2E4D2BB-67E3-5EB5-F351-E8258E150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93357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0</xdr:col>
      <xdr:colOff>756557</xdr:colOff>
      <xdr:row>168</xdr:row>
      <xdr:rowOff>0</xdr:rowOff>
    </xdr:to>
    <xdr:pic>
      <xdr:nvPicPr>
        <xdr:cNvPr id="343" name="Immagine 342">
          <a:extLst>
            <a:ext uri="{FF2B5EF4-FFF2-40B4-BE49-F238E27FC236}">
              <a16:creationId xmlns="" xmlns:a16="http://schemas.microsoft.com/office/drawing/2014/main" id="{F52C4A6C-C8D4-E6F6-4BDA-337E30A28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695325" y="194500500"/>
          <a:ext cx="7565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168</xdr:row>
      <xdr:rowOff>0</xdr:rowOff>
    </xdr:from>
    <xdr:to>
      <xdr:col>0</xdr:col>
      <xdr:colOff>631372</xdr:colOff>
      <xdr:row>169</xdr:row>
      <xdr:rowOff>0</xdr:rowOff>
    </xdr:to>
    <xdr:pic>
      <xdr:nvPicPr>
        <xdr:cNvPr id="369" name="Immagine 368">
          <a:extLst>
            <a:ext uri="{FF2B5EF4-FFF2-40B4-BE49-F238E27FC236}">
              <a16:creationId xmlns="" xmlns:a16="http://schemas.microsoft.com/office/drawing/2014/main" id="{23D90C72-08DE-A38A-22E4-0B9BF9E3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695326" y="209359500"/>
          <a:ext cx="6313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169</xdr:row>
      <xdr:rowOff>0</xdr:rowOff>
    </xdr:from>
    <xdr:to>
      <xdr:col>0</xdr:col>
      <xdr:colOff>435430</xdr:colOff>
      <xdr:row>170</xdr:row>
      <xdr:rowOff>0</xdr:rowOff>
    </xdr:to>
    <xdr:pic>
      <xdr:nvPicPr>
        <xdr:cNvPr id="371" name="Immagine 370">
          <a:extLst>
            <a:ext uri="{FF2B5EF4-FFF2-40B4-BE49-F238E27FC236}">
              <a16:creationId xmlns="" xmlns:a16="http://schemas.microsoft.com/office/drawing/2014/main" id="{8CCD5222-1B56-05FB-FBEE-091C37B62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6" y="210502500"/>
          <a:ext cx="4354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170</xdr:row>
      <xdr:rowOff>0</xdr:rowOff>
    </xdr:from>
    <xdr:to>
      <xdr:col>0</xdr:col>
      <xdr:colOff>435430</xdr:colOff>
      <xdr:row>171</xdr:row>
      <xdr:rowOff>0</xdr:rowOff>
    </xdr:to>
    <xdr:pic>
      <xdr:nvPicPr>
        <xdr:cNvPr id="373" name="Immagine 372">
          <a:extLst>
            <a:ext uri="{FF2B5EF4-FFF2-40B4-BE49-F238E27FC236}">
              <a16:creationId xmlns="" xmlns:a16="http://schemas.microsoft.com/office/drawing/2014/main" id="{39AE6D46-E788-A064-5B13-2C200A051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695326" y="211645500"/>
          <a:ext cx="4354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800100</xdr:colOff>
      <xdr:row>172</xdr:row>
      <xdr:rowOff>0</xdr:rowOff>
    </xdr:to>
    <xdr:pic>
      <xdr:nvPicPr>
        <xdr:cNvPr id="375" name="Immagine 374">
          <a:extLst>
            <a:ext uri="{FF2B5EF4-FFF2-40B4-BE49-F238E27FC236}">
              <a16:creationId xmlns="" xmlns:a16="http://schemas.microsoft.com/office/drawing/2014/main" id="{AE61CB38-38D7-4C58-7218-196D62E61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212788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800100</xdr:colOff>
      <xdr:row>173</xdr:row>
      <xdr:rowOff>0</xdr:rowOff>
    </xdr:to>
    <xdr:pic>
      <xdr:nvPicPr>
        <xdr:cNvPr id="377" name="Immagine 376">
          <a:extLst>
            <a:ext uri="{FF2B5EF4-FFF2-40B4-BE49-F238E27FC236}">
              <a16:creationId xmlns="" xmlns:a16="http://schemas.microsoft.com/office/drawing/2014/main" id="{12FDFD62-75EA-F06C-9890-38B75155B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213931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800100</xdr:colOff>
      <xdr:row>174</xdr:row>
      <xdr:rowOff>0</xdr:rowOff>
    </xdr:to>
    <xdr:pic>
      <xdr:nvPicPr>
        <xdr:cNvPr id="379" name="Immagine 378">
          <a:extLst>
            <a:ext uri="{FF2B5EF4-FFF2-40B4-BE49-F238E27FC236}">
              <a16:creationId xmlns="" xmlns:a16="http://schemas.microsoft.com/office/drawing/2014/main" id="{0C52158C-170C-6186-D110-57667B889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215074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800100</xdr:colOff>
      <xdr:row>175</xdr:row>
      <xdr:rowOff>0</xdr:rowOff>
    </xdr:to>
    <xdr:pic>
      <xdr:nvPicPr>
        <xdr:cNvPr id="381" name="Immagine 380">
          <a:extLst>
            <a:ext uri="{FF2B5EF4-FFF2-40B4-BE49-F238E27FC236}">
              <a16:creationId xmlns="" xmlns:a16="http://schemas.microsoft.com/office/drawing/2014/main" id="{2803B0F3-1AF6-780E-3879-662FED33A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216217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800100</xdr:colOff>
      <xdr:row>176</xdr:row>
      <xdr:rowOff>0</xdr:rowOff>
    </xdr:to>
    <xdr:pic>
      <xdr:nvPicPr>
        <xdr:cNvPr id="383" name="Immagine 382">
          <a:extLst>
            <a:ext uri="{FF2B5EF4-FFF2-40B4-BE49-F238E27FC236}">
              <a16:creationId xmlns="" xmlns:a16="http://schemas.microsoft.com/office/drawing/2014/main" id="{615DB0B7-D480-9577-5897-6E02C07D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217360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800100</xdr:colOff>
      <xdr:row>177</xdr:row>
      <xdr:rowOff>0</xdr:rowOff>
    </xdr:to>
    <xdr:pic>
      <xdr:nvPicPr>
        <xdr:cNvPr id="385" name="Immagine 384">
          <a:extLst>
            <a:ext uri="{FF2B5EF4-FFF2-40B4-BE49-F238E27FC236}">
              <a16:creationId xmlns="" xmlns:a16="http://schemas.microsoft.com/office/drawing/2014/main" id="{9445C510-4FFC-5B39-40AC-90EE4D1BD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218503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177</xdr:row>
      <xdr:rowOff>0</xdr:rowOff>
    </xdr:from>
    <xdr:to>
      <xdr:col>0</xdr:col>
      <xdr:colOff>800100</xdr:colOff>
      <xdr:row>178</xdr:row>
      <xdr:rowOff>0</xdr:rowOff>
    </xdr:to>
    <xdr:pic>
      <xdr:nvPicPr>
        <xdr:cNvPr id="387" name="Immagine 386">
          <a:extLst>
            <a:ext uri="{FF2B5EF4-FFF2-40B4-BE49-F238E27FC236}">
              <a16:creationId xmlns="" xmlns:a16="http://schemas.microsoft.com/office/drawing/2014/main" id="{EE5A2A42-8238-D453-81F8-9FEA55F50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695325" y="219646500"/>
          <a:ext cx="8001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691243</xdr:colOff>
      <xdr:row>179</xdr:row>
      <xdr:rowOff>0</xdr:rowOff>
    </xdr:to>
    <xdr:pic>
      <xdr:nvPicPr>
        <xdr:cNvPr id="389" name="Immagine 388">
          <a:extLst>
            <a:ext uri="{FF2B5EF4-FFF2-40B4-BE49-F238E27FC236}">
              <a16:creationId xmlns="" xmlns:a16="http://schemas.microsoft.com/office/drawing/2014/main" id="{7EA888CB-A55E-0D53-CCFA-0E3FC6AC5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695325" y="220789500"/>
          <a:ext cx="6912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767443</xdr:colOff>
      <xdr:row>180</xdr:row>
      <xdr:rowOff>0</xdr:rowOff>
    </xdr:to>
    <xdr:pic>
      <xdr:nvPicPr>
        <xdr:cNvPr id="391" name="Immagine 390">
          <a:extLst>
            <a:ext uri="{FF2B5EF4-FFF2-40B4-BE49-F238E27FC236}">
              <a16:creationId xmlns="" xmlns:a16="http://schemas.microsoft.com/office/drawing/2014/main" id="{A36E1C14-A630-016B-21BA-2A6696C96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21932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767443</xdr:colOff>
      <xdr:row>181</xdr:row>
      <xdr:rowOff>0</xdr:rowOff>
    </xdr:to>
    <xdr:pic>
      <xdr:nvPicPr>
        <xdr:cNvPr id="393" name="Immagine 392">
          <a:extLst>
            <a:ext uri="{FF2B5EF4-FFF2-40B4-BE49-F238E27FC236}">
              <a16:creationId xmlns="" xmlns:a16="http://schemas.microsoft.com/office/drawing/2014/main" id="{AB564418-5EEF-9CB6-49D3-813F88419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23075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767443</xdr:colOff>
      <xdr:row>182</xdr:row>
      <xdr:rowOff>0</xdr:rowOff>
    </xdr:to>
    <xdr:pic>
      <xdr:nvPicPr>
        <xdr:cNvPr id="395" name="Immagine 394">
          <a:extLst>
            <a:ext uri="{FF2B5EF4-FFF2-40B4-BE49-F238E27FC236}">
              <a16:creationId xmlns="" xmlns:a16="http://schemas.microsoft.com/office/drawing/2014/main" id="{8CB2336D-161E-A772-5B69-E61C57CE7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24218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767443</xdr:colOff>
      <xdr:row>183</xdr:row>
      <xdr:rowOff>0</xdr:rowOff>
    </xdr:to>
    <xdr:pic>
      <xdr:nvPicPr>
        <xdr:cNvPr id="397" name="Immagine 396">
          <a:extLst>
            <a:ext uri="{FF2B5EF4-FFF2-40B4-BE49-F238E27FC236}">
              <a16:creationId xmlns="" xmlns:a16="http://schemas.microsoft.com/office/drawing/2014/main" id="{97E01D80-F48B-9B20-C687-B4E2EB423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25361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767443</xdr:colOff>
      <xdr:row>184</xdr:row>
      <xdr:rowOff>0</xdr:rowOff>
    </xdr:to>
    <xdr:pic>
      <xdr:nvPicPr>
        <xdr:cNvPr id="399" name="Immagine 398">
          <a:extLst>
            <a:ext uri="{FF2B5EF4-FFF2-40B4-BE49-F238E27FC236}">
              <a16:creationId xmlns="" xmlns:a16="http://schemas.microsoft.com/office/drawing/2014/main" id="{DE57FBA7-30D9-E46C-FCB1-68A3AE69A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26504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767443</xdr:colOff>
      <xdr:row>185</xdr:row>
      <xdr:rowOff>0</xdr:rowOff>
    </xdr:to>
    <xdr:pic>
      <xdr:nvPicPr>
        <xdr:cNvPr id="401" name="Immagine 400">
          <a:extLst>
            <a:ext uri="{FF2B5EF4-FFF2-40B4-BE49-F238E27FC236}">
              <a16:creationId xmlns="" xmlns:a16="http://schemas.microsoft.com/office/drawing/2014/main" id="{4FF89050-5AF6-20D5-3EE3-5271A3BD8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695325" y="227647500"/>
          <a:ext cx="7674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185</xdr:row>
      <xdr:rowOff>0</xdr:rowOff>
    </xdr:from>
    <xdr:to>
      <xdr:col>0</xdr:col>
      <xdr:colOff>685800</xdr:colOff>
      <xdr:row>186</xdr:row>
      <xdr:rowOff>0</xdr:rowOff>
    </xdr:to>
    <xdr:pic>
      <xdr:nvPicPr>
        <xdr:cNvPr id="403" name="Immagine 402">
          <a:extLst>
            <a:ext uri="{FF2B5EF4-FFF2-40B4-BE49-F238E27FC236}">
              <a16:creationId xmlns="" xmlns:a16="http://schemas.microsoft.com/office/drawing/2014/main" id="{669340C1-285F-D7D5-2D17-FDE642EA9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28790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685800</xdr:colOff>
      <xdr:row>187</xdr:row>
      <xdr:rowOff>0</xdr:rowOff>
    </xdr:to>
    <xdr:pic>
      <xdr:nvPicPr>
        <xdr:cNvPr id="405" name="Immagine 404">
          <a:extLst>
            <a:ext uri="{FF2B5EF4-FFF2-40B4-BE49-F238E27FC236}">
              <a16:creationId xmlns="" xmlns:a16="http://schemas.microsoft.com/office/drawing/2014/main" id="{B9987F38-E4D4-6455-78A4-01A394013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29933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187</xdr:row>
      <xdr:rowOff>0</xdr:rowOff>
    </xdr:from>
    <xdr:to>
      <xdr:col>0</xdr:col>
      <xdr:colOff>685800</xdr:colOff>
      <xdr:row>188</xdr:row>
      <xdr:rowOff>0</xdr:rowOff>
    </xdr:to>
    <xdr:pic>
      <xdr:nvPicPr>
        <xdr:cNvPr id="407" name="Immagine 406">
          <a:extLst>
            <a:ext uri="{FF2B5EF4-FFF2-40B4-BE49-F238E27FC236}">
              <a16:creationId xmlns="" xmlns:a16="http://schemas.microsoft.com/office/drawing/2014/main" id="{EDF2815E-02D7-BA05-D8E3-A5C33F4A7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31076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188</xdr:row>
      <xdr:rowOff>0</xdr:rowOff>
    </xdr:from>
    <xdr:to>
      <xdr:col>0</xdr:col>
      <xdr:colOff>685800</xdr:colOff>
      <xdr:row>189</xdr:row>
      <xdr:rowOff>0</xdr:rowOff>
    </xdr:to>
    <xdr:pic>
      <xdr:nvPicPr>
        <xdr:cNvPr id="409" name="Immagine 408">
          <a:extLst>
            <a:ext uri="{FF2B5EF4-FFF2-40B4-BE49-F238E27FC236}">
              <a16:creationId xmlns="" xmlns:a16="http://schemas.microsoft.com/office/drawing/2014/main" id="{5CEB22C0-A5CE-ACF3-48C1-DD9AA5EAB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32219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189</xdr:row>
      <xdr:rowOff>0</xdr:rowOff>
    </xdr:from>
    <xdr:to>
      <xdr:col>0</xdr:col>
      <xdr:colOff>685800</xdr:colOff>
      <xdr:row>190</xdr:row>
      <xdr:rowOff>0</xdr:rowOff>
    </xdr:to>
    <xdr:pic>
      <xdr:nvPicPr>
        <xdr:cNvPr id="411" name="Immagine 410">
          <a:extLst>
            <a:ext uri="{FF2B5EF4-FFF2-40B4-BE49-F238E27FC236}">
              <a16:creationId xmlns="" xmlns:a16="http://schemas.microsoft.com/office/drawing/2014/main" id="{20622CA6-EB3F-E08D-AE66-3A8D3E45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695325" y="233362500"/>
          <a:ext cx="6858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190</xdr:row>
      <xdr:rowOff>0</xdr:rowOff>
    </xdr:from>
    <xdr:to>
      <xdr:col>0</xdr:col>
      <xdr:colOff>587829</xdr:colOff>
      <xdr:row>191</xdr:row>
      <xdr:rowOff>0</xdr:rowOff>
    </xdr:to>
    <xdr:pic>
      <xdr:nvPicPr>
        <xdr:cNvPr id="415" name="Immagine 414">
          <a:extLst>
            <a:ext uri="{FF2B5EF4-FFF2-40B4-BE49-F238E27FC236}">
              <a16:creationId xmlns="" xmlns:a16="http://schemas.microsoft.com/office/drawing/2014/main" id="{BA1828D5-F4E3-3733-7F59-09997F471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35648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191</xdr:row>
      <xdr:rowOff>0</xdr:rowOff>
    </xdr:from>
    <xdr:to>
      <xdr:col>0</xdr:col>
      <xdr:colOff>587829</xdr:colOff>
      <xdr:row>192</xdr:row>
      <xdr:rowOff>0</xdr:rowOff>
    </xdr:to>
    <xdr:pic>
      <xdr:nvPicPr>
        <xdr:cNvPr id="417" name="Immagine 416">
          <a:extLst>
            <a:ext uri="{FF2B5EF4-FFF2-40B4-BE49-F238E27FC236}">
              <a16:creationId xmlns="" xmlns:a16="http://schemas.microsoft.com/office/drawing/2014/main" id="{B22461BB-D521-D5E3-1B74-92261EE8D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36791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587829</xdr:colOff>
      <xdr:row>193</xdr:row>
      <xdr:rowOff>0</xdr:rowOff>
    </xdr:to>
    <xdr:pic>
      <xdr:nvPicPr>
        <xdr:cNvPr id="419" name="Immagine 418">
          <a:extLst>
            <a:ext uri="{FF2B5EF4-FFF2-40B4-BE49-F238E27FC236}">
              <a16:creationId xmlns="" xmlns:a16="http://schemas.microsoft.com/office/drawing/2014/main" id="{C8F684A1-BF34-F541-E1A2-D17F5B9B9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695325" y="237934500"/>
          <a:ext cx="5878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193</xdr:row>
      <xdr:rowOff>0</xdr:rowOff>
    </xdr:from>
    <xdr:to>
      <xdr:col>0</xdr:col>
      <xdr:colOff>854529</xdr:colOff>
      <xdr:row>194</xdr:row>
      <xdr:rowOff>0</xdr:rowOff>
    </xdr:to>
    <xdr:pic>
      <xdr:nvPicPr>
        <xdr:cNvPr id="421" name="Immagine 420">
          <a:extLst>
            <a:ext uri="{FF2B5EF4-FFF2-40B4-BE49-F238E27FC236}">
              <a16:creationId xmlns="" xmlns:a16="http://schemas.microsoft.com/office/drawing/2014/main" id="{1FDC6C59-103D-B755-9972-BBCD20564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695325" y="239077500"/>
          <a:ext cx="854529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194</xdr:row>
      <xdr:rowOff>0</xdr:rowOff>
    </xdr:from>
    <xdr:to>
      <xdr:col>0</xdr:col>
      <xdr:colOff>805544</xdr:colOff>
      <xdr:row>195</xdr:row>
      <xdr:rowOff>0</xdr:rowOff>
    </xdr:to>
    <xdr:pic>
      <xdr:nvPicPr>
        <xdr:cNvPr id="423" name="Immagine 422">
          <a:extLst>
            <a:ext uri="{FF2B5EF4-FFF2-40B4-BE49-F238E27FC236}">
              <a16:creationId xmlns="" xmlns:a16="http://schemas.microsoft.com/office/drawing/2014/main" id="{AFC25BB3-98DE-2C87-83AE-FFAE704C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6" y="240220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195</xdr:row>
      <xdr:rowOff>0</xdr:rowOff>
    </xdr:from>
    <xdr:to>
      <xdr:col>0</xdr:col>
      <xdr:colOff>805544</xdr:colOff>
      <xdr:row>196</xdr:row>
      <xdr:rowOff>0</xdr:rowOff>
    </xdr:to>
    <xdr:pic>
      <xdr:nvPicPr>
        <xdr:cNvPr id="425" name="Immagine 424">
          <a:extLst>
            <a:ext uri="{FF2B5EF4-FFF2-40B4-BE49-F238E27FC236}">
              <a16:creationId xmlns="" xmlns:a16="http://schemas.microsoft.com/office/drawing/2014/main" id="{C01BA83A-5D60-5B42-56EA-B2F9643C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695326" y="241363500"/>
          <a:ext cx="8055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522514</xdr:colOff>
      <xdr:row>197</xdr:row>
      <xdr:rowOff>0</xdr:rowOff>
    </xdr:to>
    <xdr:pic>
      <xdr:nvPicPr>
        <xdr:cNvPr id="427" name="Immagine 426">
          <a:extLst>
            <a:ext uri="{FF2B5EF4-FFF2-40B4-BE49-F238E27FC236}">
              <a16:creationId xmlns="" xmlns:a16="http://schemas.microsoft.com/office/drawing/2014/main" id="{9E148096-D320-9A9F-7BC9-AE97512BB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695325" y="242506500"/>
          <a:ext cx="522514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197</xdr:row>
      <xdr:rowOff>0</xdr:rowOff>
    </xdr:from>
    <xdr:to>
      <xdr:col>0</xdr:col>
      <xdr:colOff>500744</xdr:colOff>
      <xdr:row>198</xdr:row>
      <xdr:rowOff>0</xdr:rowOff>
    </xdr:to>
    <xdr:pic>
      <xdr:nvPicPr>
        <xdr:cNvPr id="443" name="Immagine 442">
          <a:extLst>
            <a:ext uri="{FF2B5EF4-FFF2-40B4-BE49-F238E27FC236}">
              <a16:creationId xmlns="" xmlns:a16="http://schemas.microsoft.com/office/drawing/2014/main" id="{0CA77C99-BCCE-E7E7-2FF3-A69249A15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251650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198</xdr:row>
      <xdr:rowOff>0</xdr:rowOff>
    </xdr:from>
    <xdr:to>
      <xdr:col>0</xdr:col>
      <xdr:colOff>500744</xdr:colOff>
      <xdr:row>199</xdr:row>
      <xdr:rowOff>0</xdr:rowOff>
    </xdr:to>
    <xdr:pic>
      <xdr:nvPicPr>
        <xdr:cNvPr id="445" name="Immagine 444">
          <a:extLst>
            <a:ext uri="{FF2B5EF4-FFF2-40B4-BE49-F238E27FC236}">
              <a16:creationId xmlns="" xmlns:a16="http://schemas.microsoft.com/office/drawing/2014/main" id="{F850FA4D-A5D8-A840-2740-C007C814C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252793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199</xdr:row>
      <xdr:rowOff>0</xdr:rowOff>
    </xdr:from>
    <xdr:to>
      <xdr:col>0</xdr:col>
      <xdr:colOff>500744</xdr:colOff>
      <xdr:row>200</xdr:row>
      <xdr:rowOff>0</xdr:rowOff>
    </xdr:to>
    <xdr:pic>
      <xdr:nvPicPr>
        <xdr:cNvPr id="447" name="Immagine 446">
          <a:extLst>
            <a:ext uri="{FF2B5EF4-FFF2-40B4-BE49-F238E27FC236}">
              <a16:creationId xmlns="" xmlns:a16="http://schemas.microsoft.com/office/drawing/2014/main" id="{6FEA8136-AFB3-0706-636E-08438977F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253936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200</xdr:row>
      <xdr:rowOff>0</xdr:rowOff>
    </xdr:from>
    <xdr:to>
      <xdr:col>0</xdr:col>
      <xdr:colOff>500744</xdr:colOff>
      <xdr:row>201</xdr:row>
      <xdr:rowOff>0</xdr:rowOff>
    </xdr:to>
    <xdr:pic>
      <xdr:nvPicPr>
        <xdr:cNvPr id="449" name="Immagine 448">
          <a:extLst>
            <a:ext uri="{FF2B5EF4-FFF2-40B4-BE49-F238E27FC236}">
              <a16:creationId xmlns="" xmlns:a16="http://schemas.microsoft.com/office/drawing/2014/main" id="{9964797D-1749-A581-6780-4D827B75E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255079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201</xdr:row>
      <xdr:rowOff>0</xdr:rowOff>
    </xdr:from>
    <xdr:to>
      <xdr:col>0</xdr:col>
      <xdr:colOff>500744</xdr:colOff>
      <xdr:row>202</xdr:row>
      <xdr:rowOff>0</xdr:rowOff>
    </xdr:to>
    <xdr:pic>
      <xdr:nvPicPr>
        <xdr:cNvPr id="451" name="Immagine 450">
          <a:extLst>
            <a:ext uri="{FF2B5EF4-FFF2-40B4-BE49-F238E27FC236}">
              <a16:creationId xmlns="" xmlns:a16="http://schemas.microsoft.com/office/drawing/2014/main" id="{2201CA6E-DC40-5343-94AB-1F04E85EF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695326" y="256222500"/>
          <a:ext cx="5007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0</xdr:col>
      <xdr:colOff>832757</xdr:colOff>
      <xdr:row>203</xdr:row>
      <xdr:rowOff>0</xdr:rowOff>
    </xdr:to>
    <xdr:pic>
      <xdr:nvPicPr>
        <xdr:cNvPr id="453" name="Immagine 452">
          <a:extLst>
            <a:ext uri="{FF2B5EF4-FFF2-40B4-BE49-F238E27FC236}">
              <a16:creationId xmlns="" xmlns:a16="http://schemas.microsoft.com/office/drawing/2014/main" id="{C3E9D841-6E22-8BC2-7CFA-FE542381A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695325" y="257365500"/>
          <a:ext cx="8327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203</xdr:row>
      <xdr:rowOff>0</xdr:rowOff>
    </xdr:from>
    <xdr:to>
      <xdr:col>0</xdr:col>
      <xdr:colOff>462643</xdr:colOff>
      <xdr:row>204</xdr:row>
      <xdr:rowOff>0</xdr:rowOff>
    </xdr:to>
    <xdr:pic>
      <xdr:nvPicPr>
        <xdr:cNvPr id="455" name="Immagine 454">
          <a:extLst>
            <a:ext uri="{FF2B5EF4-FFF2-40B4-BE49-F238E27FC236}">
              <a16:creationId xmlns="" xmlns:a16="http://schemas.microsoft.com/office/drawing/2014/main" id="{0B83AAA4-EBA7-5553-04F7-341764F98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58508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462643</xdr:colOff>
      <xdr:row>205</xdr:row>
      <xdr:rowOff>0</xdr:rowOff>
    </xdr:to>
    <xdr:pic>
      <xdr:nvPicPr>
        <xdr:cNvPr id="457" name="Immagine 456">
          <a:extLst>
            <a:ext uri="{FF2B5EF4-FFF2-40B4-BE49-F238E27FC236}">
              <a16:creationId xmlns="" xmlns:a16="http://schemas.microsoft.com/office/drawing/2014/main" id="{81263CE2-03C8-174A-8C25-3A1137B87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59651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205</xdr:row>
      <xdr:rowOff>0</xdr:rowOff>
    </xdr:from>
    <xdr:to>
      <xdr:col>0</xdr:col>
      <xdr:colOff>462643</xdr:colOff>
      <xdr:row>206</xdr:row>
      <xdr:rowOff>0</xdr:rowOff>
    </xdr:to>
    <xdr:pic>
      <xdr:nvPicPr>
        <xdr:cNvPr id="459" name="Immagine 458">
          <a:extLst>
            <a:ext uri="{FF2B5EF4-FFF2-40B4-BE49-F238E27FC236}">
              <a16:creationId xmlns="" xmlns:a16="http://schemas.microsoft.com/office/drawing/2014/main" id="{3E5D761B-DC28-7C3A-A1D6-628C4C2D7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60794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206</xdr:row>
      <xdr:rowOff>0</xdr:rowOff>
    </xdr:from>
    <xdr:to>
      <xdr:col>0</xdr:col>
      <xdr:colOff>462643</xdr:colOff>
      <xdr:row>207</xdr:row>
      <xdr:rowOff>0</xdr:rowOff>
    </xdr:to>
    <xdr:pic>
      <xdr:nvPicPr>
        <xdr:cNvPr id="461" name="Immagine 460">
          <a:extLst>
            <a:ext uri="{FF2B5EF4-FFF2-40B4-BE49-F238E27FC236}">
              <a16:creationId xmlns="" xmlns:a16="http://schemas.microsoft.com/office/drawing/2014/main" id="{EFF415F3-EBFD-036D-3EA8-19E70EE89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61937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462643</xdr:colOff>
      <xdr:row>208</xdr:row>
      <xdr:rowOff>0</xdr:rowOff>
    </xdr:to>
    <xdr:pic>
      <xdr:nvPicPr>
        <xdr:cNvPr id="463" name="Immagine 462">
          <a:extLst>
            <a:ext uri="{FF2B5EF4-FFF2-40B4-BE49-F238E27FC236}">
              <a16:creationId xmlns="" xmlns:a16="http://schemas.microsoft.com/office/drawing/2014/main" id="{E3C5E316-8751-21C5-99BF-DE7AEAE0D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63080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208</xdr:row>
      <xdr:rowOff>0</xdr:rowOff>
    </xdr:from>
    <xdr:to>
      <xdr:col>0</xdr:col>
      <xdr:colOff>462643</xdr:colOff>
      <xdr:row>209</xdr:row>
      <xdr:rowOff>0</xdr:rowOff>
    </xdr:to>
    <xdr:pic>
      <xdr:nvPicPr>
        <xdr:cNvPr id="465" name="Immagine 464">
          <a:extLst>
            <a:ext uri="{FF2B5EF4-FFF2-40B4-BE49-F238E27FC236}">
              <a16:creationId xmlns="" xmlns:a16="http://schemas.microsoft.com/office/drawing/2014/main" id="{CDC2EE8E-8653-5FC0-DB75-1CA720244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64223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209</xdr:row>
      <xdr:rowOff>0</xdr:rowOff>
    </xdr:from>
    <xdr:to>
      <xdr:col>0</xdr:col>
      <xdr:colOff>462643</xdr:colOff>
      <xdr:row>210</xdr:row>
      <xdr:rowOff>0</xdr:rowOff>
    </xdr:to>
    <xdr:pic>
      <xdr:nvPicPr>
        <xdr:cNvPr id="467" name="Immagine 466">
          <a:extLst>
            <a:ext uri="{FF2B5EF4-FFF2-40B4-BE49-F238E27FC236}">
              <a16:creationId xmlns="" xmlns:a16="http://schemas.microsoft.com/office/drawing/2014/main" id="{EA5C500E-2490-7084-9448-CDB371CF3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65366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210</xdr:row>
      <xdr:rowOff>0</xdr:rowOff>
    </xdr:from>
    <xdr:to>
      <xdr:col>0</xdr:col>
      <xdr:colOff>462643</xdr:colOff>
      <xdr:row>211</xdr:row>
      <xdr:rowOff>0</xdr:rowOff>
    </xdr:to>
    <xdr:pic>
      <xdr:nvPicPr>
        <xdr:cNvPr id="469" name="Immagine 468">
          <a:extLst>
            <a:ext uri="{FF2B5EF4-FFF2-40B4-BE49-F238E27FC236}">
              <a16:creationId xmlns="" xmlns:a16="http://schemas.microsoft.com/office/drawing/2014/main" id="{679207DB-46D8-0480-5885-52BC0BA5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695325" y="266509500"/>
          <a:ext cx="462643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211</xdr:row>
      <xdr:rowOff>0</xdr:rowOff>
    </xdr:from>
    <xdr:to>
      <xdr:col>0</xdr:col>
      <xdr:colOff>446314</xdr:colOff>
      <xdr:row>212</xdr:row>
      <xdr:rowOff>0</xdr:rowOff>
    </xdr:to>
    <xdr:pic>
      <xdr:nvPicPr>
        <xdr:cNvPr id="483" name="Immagine 482">
          <a:extLst>
            <a:ext uri="{FF2B5EF4-FFF2-40B4-BE49-F238E27FC236}">
              <a16:creationId xmlns="" xmlns:a16="http://schemas.microsoft.com/office/drawing/2014/main" id="{F0105AD0-9075-620E-45EC-E5DC72C0A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74510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446314</xdr:colOff>
      <xdr:row>213</xdr:row>
      <xdr:rowOff>0</xdr:rowOff>
    </xdr:to>
    <xdr:pic>
      <xdr:nvPicPr>
        <xdr:cNvPr id="485" name="Immagine 484">
          <a:extLst>
            <a:ext uri="{FF2B5EF4-FFF2-40B4-BE49-F238E27FC236}">
              <a16:creationId xmlns="" xmlns:a16="http://schemas.microsoft.com/office/drawing/2014/main" id="{41202549-AB2A-7F74-4BF7-34CDE719C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695325" y="275653500"/>
          <a:ext cx="446314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213</xdr:row>
      <xdr:rowOff>0</xdr:rowOff>
    </xdr:from>
    <xdr:to>
      <xdr:col>0</xdr:col>
      <xdr:colOff>527957</xdr:colOff>
      <xdr:row>214</xdr:row>
      <xdr:rowOff>0</xdr:rowOff>
    </xdr:to>
    <xdr:pic>
      <xdr:nvPicPr>
        <xdr:cNvPr id="487" name="Immagine 486">
          <a:extLst>
            <a:ext uri="{FF2B5EF4-FFF2-40B4-BE49-F238E27FC236}">
              <a16:creationId xmlns="" xmlns:a16="http://schemas.microsoft.com/office/drawing/2014/main" id="{F74570DA-383A-B5E8-5EB9-87124B4D7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76796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214</xdr:row>
      <xdr:rowOff>0</xdr:rowOff>
    </xdr:from>
    <xdr:to>
      <xdr:col>0</xdr:col>
      <xdr:colOff>527957</xdr:colOff>
      <xdr:row>215</xdr:row>
      <xdr:rowOff>0</xdr:rowOff>
    </xdr:to>
    <xdr:pic>
      <xdr:nvPicPr>
        <xdr:cNvPr id="489" name="Immagine 488">
          <a:extLst>
            <a:ext uri="{FF2B5EF4-FFF2-40B4-BE49-F238E27FC236}">
              <a16:creationId xmlns="" xmlns:a16="http://schemas.microsoft.com/office/drawing/2014/main" id="{6B293832-5B7C-75DA-036C-D59FBFFD0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77939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215</xdr:row>
      <xdr:rowOff>0</xdr:rowOff>
    </xdr:from>
    <xdr:to>
      <xdr:col>0</xdr:col>
      <xdr:colOff>527957</xdr:colOff>
      <xdr:row>216</xdr:row>
      <xdr:rowOff>0</xdr:rowOff>
    </xdr:to>
    <xdr:pic>
      <xdr:nvPicPr>
        <xdr:cNvPr id="491" name="Immagine 490">
          <a:extLst>
            <a:ext uri="{FF2B5EF4-FFF2-40B4-BE49-F238E27FC236}">
              <a16:creationId xmlns="" xmlns:a16="http://schemas.microsoft.com/office/drawing/2014/main" id="{8AB00CC8-BEF0-0DEF-A1CC-77E8A6F7D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79082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216</xdr:row>
      <xdr:rowOff>0</xdr:rowOff>
    </xdr:from>
    <xdr:to>
      <xdr:col>0</xdr:col>
      <xdr:colOff>527957</xdr:colOff>
      <xdr:row>217</xdr:row>
      <xdr:rowOff>0</xdr:rowOff>
    </xdr:to>
    <xdr:pic>
      <xdr:nvPicPr>
        <xdr:cNvPr id="493" name="Immagine 492">
          <a:extLst>
            <a:ext uri="{FF2B5EF4-FFF2-40B4-BE49-F238E27FC236}">
              <a16:creationId xmlns="" xmlns:a16="http://schemas.microsoft.com/office/drawing/2014/main" id="{3C871C2E-8409-7F65-0018-BDB3B46DF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80225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217</xdr:row>
      <xdr:rowOff>0</xdr:rowOff>
    </xdr:from>
    <xdr:to>
      <xdr:col>0</xdr:col>
      <xdr:colOff>527957</xdr:colOff>
      <xdr:row>218</xdr:row>
      <xdr:rowOff>0</xdr:rowOff>
    </xdr:to>
    <xdr:pic>
      <xdr:nvPicPr>
        <xdr:cNvPr id="495" name="Immagine 494">
          <a:extLst>
            <a:ext uri="{FF2B5EF4-FFF2-40B4-BE49-F238E27FC236}">
              <a16:creationId xmlns="" xmlns:a16="http://schemas.microsoft.com/office/drawing/2014/main" id="{10C993F4-CCD8-31FE-5F3A-122F0881B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81368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527957</xdr:colOff>
      <xdr:row>219</xdr:row>
      <xdr:rowOff>0</xdr:rowOff>
    </xdr:to>
    <xdr:pic>
      <xdr:nvPicPr>
        <xdr:cNvPr id="497" name="Immagine 496">
          <a:extLst>
            <a:ext uri="{FF2B5EF4-FFF2-40B4-BE49-F238E27FC236}">
              <a16:creationId xmlns="" xmlns:a16="http://schemas.microsoft.com/office/drawing/2014/main" id="{3C3A9896-C1E1-BB7C-015D-C9783CABB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82511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219</xdr:row>
      <xdr:rowOff>0</xdr:rowOff>
    </xdr:from>
    <xdr:to>
      <xdr:col>0</xdr:col>
      <xdr:colOff>527957</xdr:colOff>
      <xdr:row>220</xdr:row>
      <xdr:rowOff>0</xdr:rowOff>
    </xdr:to>
    <xdr:pic>
      <xdr:nvPicPr>
        <xdr:cNvPr id="499" name="Immagine 498">
          <a:extLst>
            <a:ext uri="{FF2B5EF4-FFF2-40B4-BE49-F238E27FC236}">
              <a16:creationId xmlns="" xmlns:a16="http://schemas.microsoft.com/office/drawing/2014/main" id="{04D354AE-5FBC-A6BF-D504-7046AD325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695325" y="283654500"/>
          <a:ext cx="5279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745671</xdr:colOff>
      <xdr:row>221</xdr:row>
      <xdr:rowOff>0</xdr:rowOff>
    </xdr:to>
    <xdr:pic>
      <xdr:nvPicPr>
        <xdr:cNvPr id="501" name="Immagine 500">
          <a:extLst>
            <a:ext uri="{FF2B5EF4-FFF2-40B4-BE49-F238E27FC236}">
              <a16:creationId xmlns="" xmlns:a16="http://schemas.microsoft.com/office/drawing/2014/main" id="{F200A38D-D908-D757-BBB7-1465FED98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84797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221</xdr:row>
      <xdr:rowOff>0</xdr:rowOff>
    </xdr:from>
    <xdr:to>
      <xdr:col>0</xdr:col>
      <xdr:colOff>745671</xdr:colOff>
      <xdr:row>222</xdr:row>
      <xdr:rowOff>0</xdr:rowOff>
    </xdr:to>
    <xdr:pic>
      <xdr:nvPicPr>
        <xdr:cNvPr id="503" name="Immagine 502">
          <a:extLst>
            <a:ext uri="{FF2B5EF4-FFF2-40B4-BE49-F238E27FC236}">
              <a16:creationId xmlns="" xmlns:a16="http://schemas.microsoft.com/office/drawing/2014/main" id="{36F1B8E6-1463-D8B5-68B2-3616D2ACE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85940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222</xdr:row>
      <xdr:rowOff>0</xdr:rowOff>
    </xdr:from>
    <xdr:to>
      <xdr:col>0</xdr:col>
      <xdr:colOff>745671</xdr:colOff>
      <xdr:row>223</xdr:row>
      <xdr:rowOff>0</xdr:rowOff>
    </xdr:to>
    <xdr:pic>
      <xdr:nvPicPr>
        <xdr:cNvPr id="505" name="Immagine 504">
          <a:extLst>
            <a:ext uri="{FF2B5EF4-FFF2-40B4-BE49-F238E27FC236}">
              <a16:creationId xmlns="" xmlns:a16="http://schemas.microsoft.com/office/drawing/2014/main" id="{0A5C85E1-8ED6-1A4B-C08E-30ED4DBA5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87083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223</xdr:row>
      <xdr:rowOff>0</xdr:rowOff>
    </xdr:from>
    <xdr:to>
      <xdr:col>0</xdr:col>
      <xdr:colOff>745671</xdr:colOff>
      <xdr:row>224</xdr:row>
      <xdr:rowOff>0</xdr:rowOff>
    </xdr:to>
    <xdr:pic>
      <xdr:nvPicPr>
        <xdr:cNvPr id="507" name="Immagine 506">
          <a:extLst>
            <a:ext uri="{FF2B5EF4-FFF2-40B4-BE49-F238E27FC236}">
              <a16:creationId xmlns="" xmlns:a16="http://schemas.microsoft.com/office/drawing/2014/main" id="{57F4B0BB-D975-790A-2214-A57DF2AAE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695325" y="288226500"/>
          <a:ext cx="7456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224</xdr:row>
      <xdr:rowOff>0</xdr:rowOff>
    </xdr:from>
    <xdr:to>
      <xdr:col>0</xdr:col>
      <xdr:colOff>947058</xdr:colOff>
      <xdr:row>225</xdr:row>
      <xdr:rowOff>0</xdr:rowOff>
    </xdr:to>
    <xdr:pic>
      <xdr:nvPicPr>
        <xdr:cNvPr id="509" name="Immagine 508">
          <a:extLst>
            <a:ext uri="{FF2B5EF4-FFF2-40B4-BE49-F238E27FC236}">
              <a16:creationId xmlns="" xmlns:a16="http://schemas.microsoft.com/office/drawing/2014/main" id="{F956E097-B529-8122-7CA3-1DAC8F83A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89369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225</xdr:row>
      <xdr:rowOff>0</xdr:rowOff>
    </xdr:from>
    <xdr:to>
      <xdr:col>0</xdr:col>
      <xdr:colOff>947058</xdr:colOff>
      <xdr:row>226</xdr:row>
      <xdr:rowOff>0</xdr:rowOff>
    </xdr:to>
    <xdr:pic>
      <xdr:nvPicPr>
        <xdr:cNvPr id="511" name="Immagine 510">
          <a:extLst>
            <a:ext uri="{FF2B5EF4-FFF2-40B4-BE49-F238E27FC236}">
              <a16:creationId xmlns="" xmlns:a16="http://schemas.microsoft.com/office/drawing/2014/main" id="{0C68D73D-ED1D-2A5D-5BE6-A051BF6B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0512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226</xdr:row>
      <xdr:rowOff>0</xdr:rowOff>
    </xdr:from>
    <xdr:to>
      <xdr:col>0</xdr:col>
      <xdr:colOff>947058</xdr:colOff>
      <xdr:row>227</xdr:row>
      <xdr:rowOff>0</xdr:rowOff>
    </xdr:to>
    <xdr:pic>
      <xdr:nvPicPr>
        <xdr:cNvPr id="513" name="Immagine 512">
          <a:extLst>
            <a:ext uri="{FF2B5EF4-FFF2-40B4-BE49-F238E27FC236}">
              <a16:creationId xmlns="" xmlns:a16="http://schemas.microsoft.com/office/drawing/2014/main" id="{550C8448-13D3-2C54-F8F0-926F60833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1655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227</xdr:row>
      <xdr:rowOff>0</xdr:rowOff>
    </xdr:from>
    <xdr:to>
      <xdr:col>0</xdr:col>
      <xdr:colOff>947058</xdr:colOff>
      <xdr:row>228</xdr:row>
      <xdr:rowOff>0</xdr:rowOff>
    </xdr:to>
    <xdr:pic>
      <xdr:nvPicPr>
        <xdr:cNvPr id="515" name="Immagine 514">
          <a:extLst>
            <a:ext uri="{FF2B5EF4-FFF2-40B4-BE49-F238E27FC236}">
              <a16:creationId xmlns="" xmlns:a16="http://schemas.microsoft.com/office/drawing/2014/main" id="{F68F954D-242A-06EA-F44B-94A55B164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2798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228</xdr:row>
      <xdr:rowOff>0</xdr:rowOff>
    </xdr:from>
    <xdr:to>
      <xdr:col>0</xdr:col>
      <xdr:colOff>947058</xdr:colOff>
      <xdr:row>229</xdr:row>
      <xdr:rowOff>0</xdr:rowOff>
    </xdr:to>
    <xdr:pic>
      <xdr:nvPicPr>
        <xdr:cNvPr id="517" name="Immagine 516">
          <a:extLst>
            <a:ext uri="{FF2B5EF4-FFF2-40B4-BE49-F238E27FC236}">
              <a16:creationId xmlns="" xmlns:a16="http://schemas.microsoft.com/office/drawing/2014/main" id="{C56A5DFF-60D1-14E8-4B9D-597D940D8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3941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229</xdr:row>
      <xdr:rowOff>0</xdr:rowOff>
    </xdr:from>
    <xdr:to>
      <xdr:col>0</xdr:col>
      <xdr:colOff>947058</xdr:colOff>
      <xdr:row>230</xdr:row>
      <xdr:rowOff>0</xdr:rowOff>
    </xdr:to>
    <xdr:pic>
      <xdr:nvPicPr>
        <xdr:cNvPr id="519" name="Immagine 518">
          <a:extLst>
            <a:ext uri="{FF2B5EF4-FFF2-40B4-BE49-F238E27FC236}">
              <a16:creationId xmlns="" xmlns:a16="http://schemas.microsoft.com/office/drawing/2014/main" id="{46CE6791-4E55-BA32-F4A2-79D0AB94A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5084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230</xdr:row>
      <xdr:rowOff>0</xdr:rowOff>
    </xdr:from>
    <xdr:to>
      <xdr:col>0</xdr:col>
      <xdr:colOff>947058</xdr:colOff>
      <xdr:row>231</xdr:row>
      <xdr:rowOff>0</xdr:rowOff>
    </xdr:to>
    <xdr:pic>
      <xdr:nvPicPr>
        <xdr:cNvPr id="521" name="Immagine 520">
          <a:extLst>
            <a:ext uri="{FF2B5EF4-FFF2-40B4-BE49-F238E27FC236}">
              <a16:creationId xmlns="" xmlns:a16="http://schemas.microsoft.com/office/drawing/2014/main" id="{BE8D2B3A-85F7-E063-F378-A92723C70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6227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231</xdr:row>
      <xdr:rowOff>0</xdr:rowOff>
    </xdr:from>
    <xdr:to>
      <xdr:col>0</xdr:col>
      <xdr:colOff>947058</xdr:colOff>
      <xdr:row>232</xdr:row>
      <xdr:rowOff>0</xdr:rowOff>
    </xdr:to>
    <xdr:pic>
      <xdr:nvPicPr>
        <xdr:cNvPr id="523" name="Immagine 522">
          <a:extLst>
            <a:ext uri="{FF2B5EF4-FFF2-40B4-BE49-F238E27FC236}">
              <a16:creationId xmlns="" xmlns:a16="http://schemas.microsoft.com/office/drawing/2014/main" id="{F5224C05-55EF-D8BB-4E23-A9B03F8A8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7370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232</xdr:row>
      <xdr:rowOff>0</xdr:rowOff>
    </xdr:from>
    <xdr:to>
      <xdr:col>0</xdr:col>
      <xdr:colOff>947058</xdr:colOff>
      <xdr:row>233</xdr:row>
      <xdr:rowOff>0</xdr:rowOff>
    </xdr:to>
    <xdr:pic>
      <xdr:nvPicPr>
        <xdr:cNvPr id="525" name="Immagine 524">
          <a:extLst>
            <a:ext uri="{FF2B5EF4-FFF2-40B4-BE49-F238E27FC236}">
              <a16:creationId xmlns="" xmlns:a16="http://schemas.microsoft.com/office/drawing/2014/main" id="{1A3E707E-3293-F2BB-C7C4-24E25CD22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8513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233</xdr:row>
      <xdr:rowOff>0</xdr:rowOff>
    </xdr:from>
    <xdr:to>
      <xdr:col>0</xdr:col>
      <xdr:colOff>947058</xdr:colOff>
      <xdr:row>234</xdr:row>
      <xdr:rowOff>0</xdr:rowOff>
    </xdr:to>
    <xdr:pic>
      <xdr:nvPicPr>
        <xdr:cNvPr id="527" name="Immagine 526">
          <a:extLst>
            <a:ext uri="{FF2B5EF4-FFF2-40B4-BE49-F238E27FC236}">
              <a16:creationId xmlns="" xmlns:a16="http://schemas.microsoft.com/office/drawing/2014/main" id="{7FFAD383-870E-A862-8B07-CE428FBE6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299656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234</xdr:row>
      <xdr:rowOff>0</xdr:rowOff>
    </xdr:from>
    <xdr:to>
      <xdr:col>0</xdr:col>
      <xdr:colOff>947058</xdr:colOff>
      <xdr:row>235</xdr:row>
      <xdr:rowOff>0</xdr:rowOff>
    </xdr:to>
    <xdr:pic>
      <xdr:nvPicPr>
        <xdr:cNvPr id="529" name="Immagine 528">
          <a:extLst>
            <a:ext uri="{FF2B5EF4-FFF2-40B4-BE49-F238E27FC236}">
              <a16:creationId xmlns="" xmlns:a16="http://schemas.microsoft.com/office/drawing/2014/main" id="{5CC26005-0A8E-EC9B-AF29-D572FE83C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300799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235</xdr:row>
      <xdr:rowOff>0</xdr:rowOff>
    </xdr:from>
    <xdr:to>
      <xdr:col>0</xdr:col>
      <xdr:colOff>947058</xdr:colOff>
      <xdr:row>236</xdr:row>
      <xdr:rowOff>0</xdr:rowOff>
    </xdr:to>
    <xdr:pic>
      <xdr:nvPicPr>
        <xdr:cNvPr id="531" name="Immagine 530">
          <a:extLst>
            <a:ext uri="{FF2B5EF4-FFF2-40B4-BE49-F238E27FC236}">
              <a16:creationId xmlns="" xmlns:a16="http://schemas.microsoft.com/office/drawing/2014/main" id="{D9ACA4C4-D164-8B50-18CB-F878B6F961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695326" y="301942500"/>
          <a:ext cx="947057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236</xdr:row>
      <xdr:rowOff>0</xdr:rowOff>
    </xdr:from>
    <xdr:to>
      <xdr:col>0</xdr:col>
      <xdr:colOff>849086</xdr:colOff>
      <xdr:row>237</xdr:row>
      <xdr:rowOff>0</xdr:rowOff>
    </xdr:to>
    <xdr:pic>
      <xdr:nvPicPr>
        <xdr:cNvPr id="533" name="Immagine 532">
          <a:extLst>
            <a:ext uri="{FF2B5EF4-FFF2-40B4-BE49-F238E27FC236}">
              <a16:creationId xmlns="" xmlns:a16="http://schemas.microsoft.com/office/drawing/2014/main" id="{91A3880A-BC68-2D00-B0CA-7AA48E892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303085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237</xdr:row>
      <xdr:rowOff>0</xdr:rowOff>
    </xdr:from>
    <xdr:to>
      <xdr:col>0</xdr:col>
      <xdr:colOff>849086</xdr:colOff>
      <xdr:row>238</xdr:row>
      <xdr:rowOff>0</xdr:rowOff>
    </xdr:to>
    <xdr:pic>
      <xdr:nvPicPr>
        <xdr:cNvPr id="535" name="Immagine 534">
          <a:extLst>
            <a:ext uri="{FF2B5EF4-FFF2-40B4-BE49-F238E27FC236}">
              <a16:creationId xmlns="" xmlns:a16="http://schemas.microsoft.com/office/drawing/2014/main" id="{B0073BCB-2A4F-C919-5952-ACC36C7C2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695325" y="304228500"/>
          <a:ext cx="849086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238</xdr:row>
      <xdr:rowOff>0</xdr:rowOff>
    </xdr:from>
    <xdr:to>
      <xdr:col>0</xdr:col>
      <xdr:colOff>783772</xdr:colOff>
      <xdr:row>239</xdr:row>
      <xdr:rowOff>0</xdr:rowOff>
    </xdr:to>
    <xdr:pic>
      <xdr:nvPicPr>
        <xdr:cNvPr id="537" name="Immagine 536">
          <a:extLst>
            <a:ext uri="{FF2B5EF4-FFF2-40B4-BE49-F238E27FC236}">
              <a16:creationId xmlns="" xmlns:a16="http://schemas.microsoft.com/office/drawing/2014/main" id="{2ECCF339-B3BC-B8F0-09F4-F56B9F07D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05371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239</xdr:row>
      <xdr:rowOff>0</xdr:rowOff>
    </xdr:from>
    <xdr:to>
      <xdr:col>0</xdr:col>
      <xdr:colOff>783772</xdr:colOff>
      <xdr:row>240</xdr:row>
      <xdr:rowOff>0</xdr:rowOff>
    </xdr:to>
    <xdr:pic>
      <xdr:nvPicPr>
        <xdr:cNvPr id="539" name="Immagine 538">
          <a:extLst>
            <a:ext uri="{FF2B5EF4-FFF2-40B4-BE49-F238E27FC236}">
              <a16:creationId xmlns="" xmlns:a16="http://schemas.microsoft.com/office/drawing/2014/main" id="{AD570A15-6C6E-6EF7-3C36-720FECD8B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06514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240</xdr:row>
      <xdr:rowOff>0</xdr:rowOff>
    </xdr:from>
    <xdr:to>
      <xdr:col>0</xdr:col>
      <xdr:colOff>783772</xdr:colOff>
      <xdr:row>241</xdr:row>
      <xdr:rowOff>0</xdr:rowOff>
    </xdr:to>
    <xdr:pic>
      <xdr:nvPicPr>
        <xdr:cNvPr id="541" name="Immagine 540">
          <a:extLst>
            <a:ext uri="{FF2B5EF4-FFF2-40B4-BE49-F238E27FC236}">
              <a16:creationId xmlns="" xmlns:a16="http://schemas.microsoft.com/office/drawing/2014/main" id="{378A596E-501A-F4AF-34E1-3F15DF5E2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07657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241</xdr:row>
      <xdr:rowOff>0</xdr:rowOff>
    </xdr:from>
    <xdr:to>
      <xdr:col>0</xdr:col>
      <xdr:colOff>783772</xdr:colOff>
      <xdr:row>242</xdr:row>
      <xdr:rowOff>0</xdr:rowOff>
    </xdr:to>
    <xdr:pic>
      <xdr:nvPicPr>
        <xdr:cNvPr id="543" name="Immagine 542">
          <a:extLst>
            <a:ext uri="{FF2B5EF4-FFF2-40B4-BE49-F238E27FC236}">
              <a16:creationId xmlns="" xmlns:a16="http://schemas.microsoft.com/office/drawing/2014/main" id="{58DB47B6-2E98-F79B-BBAA-DDC4EE20A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08800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242</xdr:row>
      <xdr:rowOff>0</xdr:rowOff>
    </xdr:from>
    <xdr:to>
      <xdr:col>0</xdr:col>
      <xdr:colOff>783772</xdr:colOff>
      <xdr:row>243</xdr:row>
      <xdr:rowOff>0</xdr:rowOff>
    </xdr:to>
    <xdr:pic>
      <xdr:nvPicPr>
        <xdr:cNvPr id="545" name="Immagine 544">
          <a:extLst>
            <a:ext uri="{FF2B5EF4-FFF2-40B4-BE49-F238E27FC236}">
              <a16:creationId xmlns="" xmlns:a16="http://schemas.microsoft.com/office/drawing/2014/main" id="{0320E947-A2DC-BF21-A90C-A9BE096E8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09943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243</xdr:row>
      <xdr:rowOff>0</xdr:rowOff>
    </xdr:from>
    <xdr:to>
      <xdr:col>0</xdr:col>
      <xdr:colOff>783772</xdr:colOff>
      <xdr:row>244</xdr:row>
      <xdr:rowOff>0</xdr:rowOff>
    </xdr:to>
    <xdr:pic>
      <xdr:nvPicPr>
        <xdr:cNvPr id="547" name="Immagine 546">
          <a:extLst>
            <a:ext uri="{FF2B5EF4-FFF2-40B4-BE49-F238E27FC236}">
              <a16:creationId xmlns="" xmlns:a16="http://schemas.microsoft.com/office/drawing/2014/main" id="{213BD1FC-46F2-C632-902F-C568AA693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11086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244</xdr:row>
      <xdr:rowOff>0</xdr:rowOff>
    </xdr:from>
    <xdr:to>
      <xdr:col>0</xdr:col>
      <xdr:colOff>783772</xdr:colOff>
      <xdr:row>245</xdr:row>
      <xdr:rowOff>0</xdr:rowOff>
    </xdr:to>
    <xdr:pic>
      <xdr:nvPicPr>
        <xdr:cNvPr id="549" name="Immagine 548">
          <a:extLst>
            <a:ext uri="{FF2B5EF4-FFF2-40B4-BE49-F238E27FC236}">
              <a16:creationId xmlns="" xmlns:a16="http://schemas.microsoft.com/office/drawing/2014/main" id="{0224F261-682F-5181-D14A-0E19FF001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12229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245</xdr:row>
      <xdr:rowOff>0</xdr:rowOff>
    </xdr:from>
    <xdr:to>
      <xdr:col>0</xdr:col>
      <xdr:colOff>783772</xdr:colOff>
      <xdr:row>246</xdr:row>
      <xdr:rowOff>0</xdr:rowOff>
    </xdr:to>
    <xdr:pic>
      <xdr:nvPicPr>
        <xdr:cNvPr id="551" name="Immagine 550">
          <a:extLst>
            <a:ext uri="{FF2B5EF4-FFF2-40B4-BE49-F238E27FC236}">
              <a16:creationId xmlns="" xmlns:a16="http://schemas.microsoft.com/office/drawing/2014/main" id="{58D5BFB0-29DC-737A-BD89-D1A67E095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13372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246</xdr:row>
      <xdr:rowOff>0</xdr:rowOff>
    </xdr:from>
    <xdr:to>
      <xdr:col>0</xdr:col>
      <xdr:colOff>783772</xdr:colOff>
      <xdr:row>247</xdr:row>
      <xdr:rowOff>0</xdr:rowOff>
    </xdr:to>
    <xdr:pic>
      <xdr:nvPicPr>
        <xdr:cNvPr id="553" name="Immagine 552">
          <a:extLst>
            <a:ext uri="{FF2B5EF4-FFF2-40B4-BE49-F238E27FC236}">
              <a16:creationId xmlns="" xmlns:a16="http://schemas.microsoft.com/office/drawing/2014/main" id="{690CE09C-CB42-37B4-952B-27765FF04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14515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247</xdr:row>
      <xdr:rowOff>0</xdr:rowOff>
    </xdr:from>
    <xdr:to>
      <xdr:col>0</xdr:col>
      <xdr:colOff>783772</xdr:colOff>
      <xdr:row>248</xdr:row>
      <xdr:rowOff>0</xdr:rowOff>
    </xdr:to>
    <xdr:pic>
      <xdr:nvPicPr>
        <xdr:cNvPr id="555" name="Immagine 554">
          <a:extLst>
            <a:ext uri="{FF2B5EF4-FFF2-40B4-BE49-F238E27FC236}">
              <a16:creationId xmlns="" xmlns:a16="http://schemas.microsoft.com/office/drawing/2014/main" id="{53A1FFBD-E727-0825-F089-24535D5AF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15658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248</xdr:row>
      <xdr:rowOff>0</xdr:rowOff>
    </xdr:from>
    <xdr:to>
      <xdr:col>0</xdr:col>
      <xdr:colOff>783772</xdr:colOff>
      <xdr:row>249</xdr:row>
      <xdr:rowOff>0</xdr:rowOff>
    </xdr:to>
    <xdr:pic>
      <xdr:nvPicPr>
        <xdr:cNvPr id="557" name="Immagine 556">
          <a:extLst>
            <a:ext uri="{FF2B5EF4-FFF2-40B4-BE49-F238E27FC236}">
              <a16:creationId xmlns="" xmlns:a16="http://schemas.microsoft.com/office/drawing/2014/main" id="{8C9F443A-748E-D46B-6088-84B7EB913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16801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249</xdr:row>
      <xdr:rowOff>0</xdr:rowOff>
    </xdr:from>
    <xdr:to>
      <xdr:col>0</xdr:col>
      <xdr:colOff>783772</xdr:colOff>
      <xdr:row>250</xdr:row>
      <xdr:rowOff>0</xdr:rowOff>
    </xdr:to>
    <xdr:pic>
      <xdr:nvPicPr>
        <xdr:cNvPr id="559" name="Immagine 558">
          <a:extLst>
            <a:ext uri="{FF2B5EF4-FFF2-40B4-BE49-F238E27FC236}">
              <a16:creationId xmlns="" xmlns:a16="http://schemas.microsoft.com/office/drawing/2014/main" id="{44E714A5-E927-F53C-BBCF-B0CACE88D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695326" y="317944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250</xdr:row>
      <xdr:rowOff>0</xdr:rowOff>
    </xdr:from>
    <xdr:to>
      <xdr:col>0</xdr:col>
      <xdr:colOff>783772</xdr:colOff>
      <xdr:row>251</xdr:row>
      <xdr:rowOff>0</xdr:rowOff>
    </xdr:to>
    <xdr:pic>
      <xdr:nvPicPr>
        <xdr:cNvPr id="563" name="Immagine 562">
          <a:extLst>
            <a:ext uri="{FF2B5EF4-FFF2-40B4-BE49-F238E27FC236}">
              <a16:creationId xmlns="" xmlns:a16="http://schemas.microsoft.com/office/drawing/2014/main" id="{F07B0D8E-A21A-53A9-AE9C-B1CC595B3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6" y="320230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251</xdr:row>
      <xdr:rowOff>0</xdr:rowOff>
    </xdr:from>
    <xdr:to>
      <xdr:col>0</xdr:col>
      <xdr:colOff>783772</xdr:colOff>
      <xdr:row>252</xdr:row>
      <xdr:rowOff>0</xdr:rowOff>
    </xdr:to>
    <xdr:pic>
      <xdr:nvPicPr>
        <xdr:cNvPr id="565" name="Immagine 564">
          <a:extLst>
            <a:ext uri="{FF2B5EF4-FFF2-40B4-BE49-F238E27FC236}">
              <a16:creationId xmlns="" xmlns:a16="http://schemas.microsoft.com/office/drawing/2014/main" id="{85519916-87E0-DA5E-B464-07B2FEC1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6" y="321373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252</xdr:row>
      <xdr:rowOff>0</xdr:rowOff>
    </xdr:from>
    <xdr:to>
      <xdr:col>0</xdr:col>
      <xdr:colOff>783772</xdr:colOff>
      <xdr:row>253</xdr:row>
      <xdr:rowOff>0</xdr:rowOff>
    </xdr:to>
    <xdr:pic>
      <xdr:nvPicPr>
        <xdr:cNvPr id="567" name="Immagine 566">
          <a:extLst>
            <a:ext uri="{FF2B5EF4-FFF2-40B4-BE49-F238E27FC236}">
              <a16:creationId xmlns="" xmlns:a16="http://schemas.microsoft.com/office/drawing/2014/main" id="{F9656035-D9FB-36C2-B38E-78413F4DB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695326" y="322516500"/>
          <a:ext cx="783771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772886</xdr:colOff>
      <xdr:row>254</xdr:row>
      <xdr:rowOff>0</xdr:rowOff>
    </xdr:to>
    <xdr:pic>
      <xdr:nvPicPr>
        <xdr:cNvPr id="569" name="Immagine 568">
          <a:extLst>
            <a:ext uri="{FF2B5EF4-FFF2-40B4-BE49-F238E27FC236}">
              <a16:creationId xmlns="" xmlns:a16="http://schemas.microsoft.com/office/drawing/2014/main" id="{199BECF5-5B18-4900-CF51-4F8F1560C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323659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254</xdr:row>
      <xdr:rowOff>0</xdr:rowOff>
    </xdr:from>
    <xdr:to>
      <xdr:col>0</xdr:col>
      <xdr:colOff>772886</xdr:colOff>
      <xdr:row>255</xdr:row>
      <xdr:rowOff>0</xdr:rowOff>
    </xdr:to>
    <xdr:pic>
      <xdr:nvPicPr>
        <xdr:cNvPr id="571" name="Immagine 570">
          <a:extLst>
            <a:ext uri="{FF2B5EF4-FFF2-40B4-BE49-F238E27FC236}">
              <a16:creationId xmlns="" xmlns:a16="http://schemas.microsoft.com/office/drawing/2014/main" id="{42C852DB-41E4-FBD1-8A14-650C5C609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324802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255</xdr:row>
      <xdr:rowOff>0</xdr:rowOff>
    </xdr:from>
    <xdr:to>
      <xdr:col>0</xdr:col>
      <xdr:colOff>772886</xdr:colOff>
      <xdr:row>256</xdr:row>
      <xdr:rowOff>0</xdr:rowOff>
    </xdr:to>
    <xdr:pic>
      <xdr:nvPicPr>
        <xdr:cNvPr id="573" name="Immagine 572">
          <a:extLst>
            <a:ext uri="{FF2B5EF4-FFF2-40B4-BE49-F238E27FC236}">
              <a16:creationId xmlns="" xmlns:a16="http://schemas.microsoft.com/office/drawing/2014/main" id="{6CFA4DA7-F582-2239-EDD9-916B0EAC2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325945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256</xdr:row>
      <xdr:rowOff>0</xdr:rowOff>
    </xdr:from>
    <xdr:to>
      <xdr:col>0</xdr:col>
      <xdr:colOff>772886</xdr:colOff>
      <xdr:row>257</xdr:row>
      <xdr:rowOff>0</xdr:rowOff>
    </xdr:to>
    <xdr:pic>
      <xdr:nvPicPr>
        <xdr:cNvPr id="575" name="Immagine 574">
          <a:extLst>
            <a:ext uri="{FF2B5EF4-FFF2-40B4-BE49-F238E27FC236}">
              <a16:creationId xmlns="" xmlns:a16="http://schemas.microsoft.com/office/drawing/2014/main" id="{D9AB5D80-FF4E-6AB1-39F5-3B87E58DD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327088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257</xdr:row>
      <xdr:rowOff>0</xdr:rowOff>
    </xdr:from>
    <xdr:to>
      <xdr:col>0</xdr:col>
      <xdr:colOff>772886</xdr:colOff>
      <xdr:row>258</xdr:row>
      <xdr:rowOff>0</xdr:rowOff>
    </xdr:to>
    <xdr:pic>
      <xdr:nvPicPr>
        <xdr:cNvPr id="577" name="Immagine 576">
          <a:extLst>
            <a:ext uri="{FF2B5EF4-FFF2-40B4-BE49-F238E27FC236}">
              <a16:creationId xmlns="" xmlns:a16="http://schemas.microsoft.com/office/drawing/2014/main" id="{EC9A746C-DA91-EFE3-24E5-FCD859789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328231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258</xdr:row>
      <xdr:rowOff>0</xdr:rowOff>
    </xdr:from>
    <xdr:to>
      <xdr:col>0</xdr:col>
      <xdr:colOff>772886</xdr:colOff>
      <xdr:row>259</xdr:row>
      <xdr:rowOff>0</xdr:rowOff>
    </xdr:to>
    <xdr:pic>
      <xdr:nvPicPr>
        <xdr:cNvPr id="579" name="Immagine 578">
          <a:extLst>
            <a:ext uri="{FF2B5EF4-FFF2-40B4-BE49-F238E27FC236}">
              <a16:creationId xmlns="" xmlns:a16="http://schemas.microsoft.com/office/drawing/2014/main" id="{B15FFDED-9C43-4CCF-4631-5A8481737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695325" y="329374500"/>
          <a:ext cx="7728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259</xdr:row>
      <xdr:rowOff>0</xdr:rowOff>
    </xdr:from>
    <xdr:to>
      <xdr:col>0</xdr:col>
      <xdr:colOff>658586</xdr:colOff>
      <xdr:row>260</xdr:row>
      <xdr:rowOff>0</xdr:rowOff>
    </xdr:to>
    <xdr:pic>
      <xdr:nvPicPr>
        <xdr:cNvPr id="585" name="Immagine 584">
          <a:extLst>
            <a:ext uri="{FF2B5EF4-FFF2-40B4-BE49-F238E27FC236}">
              <a16:creationId xmlns="" xmlns:a16="http://schemas.microsoft.com/office/drawing/2014/main" id="{5053A99B-AF89-F5E6-7740-778EEAC7D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332803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260</xdr:row>
      <xdr:rowOff>0</xdr:rowOff>
    </xdr:from>
    <xdr:to>
      <xdr:col>0</xdr:col>
      <xdr:colOff>658586</xdr:colOff>
      <xdr:row>261</xdr:row>
      <xdr:rowOff>0</xdr:rowOff>
    </xdr:to>
    <xdr:pic>
      <xdr:nvPicPr>
        <xdr:cNvPr id="587" name="Immagine 586">
          <a:extLst>
            <a:ext uri="{FF2B5EF4-FFF2-40B4-BE49-F238E27FC236}">
              <a16:creationId xmlns="" xmlns:a16="http://schemas.microsoft.com/office/drawing/2014/main" id="{1E8C799E-C3EB-98B1-412D-EA5AAE57E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333946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261</xdr:row>
      <xdr:rowOff>0</xdr:rowOff>
    </xdr:from>
    <xdr:to>
      <xdr:col>0</xdr:col>
      <xdr:colOff>658586</xdr:colOff>
      <xdr:row>262</xdr:row>
      <xdr:rowOff>0</xdr:rowOff>
    </xdr:to>
    <xdr:pic>
      <xdr:nvPicPr>
        <xdr:cNvPr id="589" name="Immagine 588">
          <a:extLst>
            <a:ext uri="{FF2B5EF4-FFF2-40B4-BE49-F238E27FC236}">
              <a16:creationId xmlns="" xmlns:a16="http://schemas.microsoft.com/office/drawing/2014/main" id="{E47EFF51-3EC4-19A8-EFB5-43B2BDCFD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335089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262</xdr:row>
      <xdr:rowOff>0</xdr:rowOff>
    </xdr:from>
    <xdr:to>
      <xdr:col>0</xdr:col>
      <xdr:colOff>658586</xdr:colOff>
      <xdr:row>263</xdr:row>
      <xdr:rowOff>0</xdr:rowOff>
    </xdr:to>
    <xdr:pic>
      <xdr:nvPicPr>
        <xdr:cNvPr id="591" name="Immagine 590">
          <a:extLst>
            <a:ext uri="{FF2B5EF4-FFF2-40B4-BE49-F238E27FC236}">
              <a16:creationId xmlns="" xmlns:a16="http://schemas.microsoft.com/office/drawing/2014/main" id="{AD31CA28-9111-256D-6429-AF028EC47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695325" y="336232500"/>
          <a:ext cx="658586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263</xdr:row>
      <xdr:rowOff>0</xdr:rowOff>
    </xdr:from>
    <xdr:to>
      <xdr:col>0</xdr:col>
      <xdr:colOff>930729</xdr:colOff>
      <xdr:row>264</xdr:row>
      <xdr:rowOff>0</xdr:rowOff>
    </xdr:to>
    <xdr:pic>
      <xdr:nvPicPr>
        <xdr:cNvPr id="593" name="Immagine 592">
          <a:extLst>
            <a:ext uri="{FF2B5EF4-FFF2-40B4-BE49-F238E27FC236}">
              <a16:creationId xmlns="" xmlns:a16="http://schemas.microsoft.com/office/drawing/2014/main" id="{22E96F0F-F592-5A64-FDC8-6636CBBB5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695325" y="337375500"/>
          <a:ext cx="930729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264</xdr:row>
      <xdr:rowOff>0</xdr:rowOff>
    </xdr:from>
    <xdr:to>
      <xdr:col>0</xdr:col>
      <xdr:colOff>723900</xdr:colOff>
      <xdr:row>265</xdr:row>
      <xdr:rowOff>0</xdr:rowOff>
    </xdr:to>
    <xdr:pic>
      <xdr:nvPicPr>
        <xdr:cNvPr id="595" name="Immagine 594">
          <a:extLst>
            <a:ext uri="{FF2B5EF4-FFF2-40B4-BE49-F238E27FC236}">
              <a16:creationId xmlns="" xmlns:a16="http://schemas.microsoft.com/office/drawing/2014/main" id="{D7BE8C83-D156-8201-5FBD-4D31FF351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38518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265</xdr:row>
      <xdr:rowOff>0</xdr:rowOff>
    </xdr:from>
    <xdr:to>
      <xdr:col>0</xdr:col>
      <xdr:colOff>723900</xdr:colOff>
      <xdr:row>266</xdr:row>
      <xdr:rowOff>0</xdr:rowOff>
    </xdr:to>
    <xdr:pic>
      <xdr:nvPicPr>
        <xdr:cNvPr id="597" name="Immagine 596">
          <a:extLst>
            <a:ext uri="{FF2B5EF4-FFF2-40B4-BE49-F238E27FC236}">
              <a16:creationId xmlns="" xmlns:a16="http://schemas.microsoft.com/office/drawing/2014/main" id="{881239B9-3D33-731F-8A41-D81952049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39661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266</xdr:row>
      <xdr:rowOff>0</xdr:rowOff>
    </xdr:from>
    <xdr:to>
      <xdr:col>0</xdr:col>
      <xdr:colOff>723900</xdr:colOff>
      <xdr:row>267</xdr:row>
      <xdr:rowOff>0</xdr:rowOff>
    </xdr:to>
    <xdr:pic>
      <xdr:nvPicPr>
        <xdr:cNvPr id="599" name="Immagine 598">
          <a:extLst>
            <a:ext uri="{FF2B5EF4-FFF2-40B4-BE49-F238E27FC236}">
              <a16:creationId xmlns="" xmlns:a16="http://schemas.microsoft.com/office/drawing/2014/main" id="{B095F578-D5C9-59BA-3998-58BA79E58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40804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267</xdr:row>
      <xdr:rowOff>0</xdr:rowOff>
    </xdr:from>
    <xdr:to>
      <xdr:col>0</xdr:col>
      <xdr:colOff>723900</xdr:colOff>
      <xdr:row>268</xdr:row>
      <xdr:rowOff>0</xdr:rowOff>
    </xdr:to>
    <xdr:pic>
      <xdr:nvPicPr>
        <xdr:cNvPr id="601" name="Immagine 600">
          <a:extLst>
            <a:ext uri="{FF2B5EF4-FFF2-40B4-BE49-F238E27FC236}">
              <a16:creationId xmlns="" xmlns:a16="http://schemas.microsoft.com/office/drawing/2014/main" id="{A334073D-A4CA-111B-A67C-874FA68CE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41947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268</xdr:row>
      <xdr:rowOff>0</xdr:rowOff>
    </xdr:from>
    <xdr:to>
      <xdr:col>0</xdr:col>
      <xdr:colOff>723900</xdr:colOff>
      <xdr:row>269</xdr:row>
      <xdr:rowOff>0</xdr:rowOff>
    </xdr:to>
    <xdr:pic>
      <xdr:nvPicPr>
        <xdr:cNvPr id="603" name="Immagine 602">
          <a:extLst>
            <a:ext uri="{FF2B5EF4-FFF2-40B4-BE49-F238E27FC236}">
              <a16:creationId xmlns="" xmlns:a16="http://schemas.microsoft.com/office/drawing/2014/main" id="{F99EDB75-E1D4-023C-3309-870D18A2C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43090500"/>
          <a:ext cx="723900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269</xdr:row>
      <xdr:rowOff>0</xdr:rowOff>
    </xdr:from>
    <xdr:to>
      <xdr:col>0</xdr:col>
      <xdr:colOff>723900</xdr:colOff>
      <xdr:row>270</xdr:row>
      <xdr:rowOff>0</xdr:rowOff>
    </xdr:to>
    <xdr:pic>
      <xdr:nvPicPr>
        <xdr:cNvPr id="605" name="Immagine 604">
          <a:extLst>
            <a:ext uri="{FF2B5EF4-FFF2-40B4-BE49-F238E27FC236}">
              <a16:creationId xmlns="" xmlns:a16="http://schemas.microsoft.com/office/drawing/2014/main" id="{04215B53-D94A-F779-667C-FF8470E52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695325" y="344233500"/>
          <a:ext cx="7239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57150</xdr:rowOff>
    </xdr:from>
    <xdr:to>
      <xdr:col>4</xdr:col>
      <xdr:colOff>419593</xdr:colOff>
      <xdr:row>0</xdr:row>
      <xdr:rowOff>590624</xdr:rowOff>
    </xdr:to>
    <xdr:pic>
      <xdr:nvPicPr>
        <xdr:cNvPr id="606" name="Immagine 605">
          <a:extLst>
            <a:ext uri="{FF2B5EF4-FFF2-40B4-BE49-F238E27FC236}">
              <a16:creationId xmlns="" xmlns:a16="http://schemas.microsoft.com/office/drawing/2014/main" id="{6463181A-639E-44B5-93FB-365F95DA8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123825" y="57150"/>
          <a:ext cx="3534268" cy="533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1"/>
  <sheetViews>
    <sheetView tabSelected="1" workbookViewId="0">
      <selection activeCell="Q1" sqref="Q1"/>
    </sheetView>
  </sheetViews>
  <sheetFormatPr defaultColWidth="9.140625" defaultRowHeight="15" x14ac:dyDescent="0.25"/>
  <cols>
    <col min="1" max="1" width="17.140625" style="3" customWidth="1"/>
    <col min="2" max="2" width="14.140625" style="3" bestFit="1" customWidth="1"/>
    <col min="3" max="3" width="8.28515625" style="3" customWidth="1"/>
    <col min="4" max="5" width="9" style="3" bestFit="1" customWidth="1"/>
    <col min="6" max="6" width="6.85546875" style="3" bestFit="1" customWidth="1"/>
    <col min="7" max="7" width="32.5703125" style="3" customWidth="1"/>
    <col min="8" max="8" width="25.140625" style="12" customWidth="1"/>
    <col min="9" max="9" width="18" style="3" customWidth="1"/>
    <col min="10" max="10" width="10.5703125" style="3" customWidth="1"/>
    <col min="11" max="11" width="20.5703125" style="3" customWidth="1"/>
    <col min="12" max="12" width="16" style="3" bestFit="1" customWidth="1"/>
    <col min="13" max="13" width="10.85546875" style="3" customWidth="1"/>
    <col min="14" max="14" width="9.28515625" style="2" customWidth="1"/>
    <col min="15" max="15" width="12.28515625" style="14" bestFit="1" customWidth="1"/>
    <col min="16" max="16" width="15.85546875" style="14" bestFit="1" customWidth="1"/>
    <col min="17" max="17" width="20.28515625" bestFit="1" customWidth="1"/>
    <col min="18" max="18" width="21.7109375" style="25" customWidth="1"/>
    <col min="19" max="19" width="18" customWidth="1"/>
    <col min="20" max="20" width="13.7109375" customWidth="1"/>
  </cols>
  <sheetData>
    <row r="1" spans="1:20" ht="51.75" customHeight="1" x14ac:dyDescent="0.35">
      <c r="G1" s="23" t="s">
        <v>581</v>
      </c>
      <c r="L1" s="24" t="s">
        <v>582</v>
      </c>
    </row>
    <row r="2" spans="1:20" s="1" customFormat="1" x14ac:dyDescent="0.25">
      <c r="A2" s="5" t="s">
        <v>559</v>
      </c>
      <c r="B2" s="5" t="s">
        <v>560</v>
      </c>
      <c r="C2" s="5" t="s">
        <v>561</v>
      </c>
      <c r="D2" s="5" t="s">
        <v>562</v>
      </c>
      <c r="E2" s="5" t="s">
        <v>563</v>
      </c>
      <c r="F2" s="5" t="s">
        <v>564</v>
      </c>
      <c r="G2" s="5" t="s">
        <v>565</v>
      </c>
      <c r="H2" s="10" t="s">
        <v>566</v>
      </c>
      <c r="I2" s="5" t="s">
        <v>567</v>
      </c>
      <c r="J2" s="5" t="s">
        <v>568</v>
      </c>
      <c r="K2" s="5" t="s">
        <v>571</v>
      </c>
      <c r="L2" s="5" t="s">
        <v>572</v>
      </c>
      <c r="M2" s="5" t="s">
        <v>0</v>
      </c>
      <c r="N2" s="6" t="s">
        <v>1</v>
      </c>
      <c r="O2" s="13" t="s">
        <v>2</v>
      </c>
      <c r="P2" s="13" t="s">
        <v>3</v>
      </c>
      <c r="Q2" s="7" t="s">
        <v>577</v>
      </c>
      <c r="R2" s="26" t="s">
        <v>578</v>
      </c>
      <c r="S2" s="7" t="s">
        <v>579</v>
      </c>
      <c r="T2" s="7" t="s">
        <v>580</v>
      </c>
    </row>
    <row r="3" spans="1:20" s="4" customFormat="1" ht="90" customHeight="1" x14ac:dyDescent="0.25">
      <c r="A3" s="8"/>
      <c r="B3" s="18" t="s">
        <v>4</v>
      </c>
      <c r="C3" s="18" t="s">
        <v>272</v>
      </c>
      <c r="D3" s="18" t="s">
        <v>274</v>
      </c>
      <c r="E3" s="18" t="s">
        <v>317</v>
      </c>
      <c r="F3" s="18" t="s">
        <v>354</v>
      </c>
      <c r="G3" s="18" t="s">
        <v>379</v>
      </c>
      <c r="H3" s="19" t="s">
        <v>398</v>
      </c>
      <c r="I3" s="18" t="s">
        <v>438</v>
      </c>
      <c r="J3" s="18" t="s">
        <v>570</v>
      </c>
      <c r="K3" s="18" t="s">
        <v>574</v>
      </c>
      <c r="L3" s="18" t="s">
        <v>447</v>
      </c>
      <c r="M3" s="18" t="s">
        <v>458</v>
      </c>
      <c r="N3" s="20">
        <v>60</v>
      </c>
      <c r="O3" s="21">
        <v>120</v>
      </c>
      <c r="P3" s="21">
        <f t="shared" ref="P3:P64" si="0">$N3*O3</f>
        <v>7200</v>
      </c>
      <c r="Q3" s="22" t="s">
        <v>499</v>
      </c>
      <c r="R3" s="27" t="s">
        <v>510</v>
      </c>
      <c r="S3" s="22" t="s">
        <v>536</v>
      </c>
      <c r="T3" s="22" t="s">
        <v>538</v>
      </c>
    </row>
    <row r="4" spans="1:20" s="4" customFormat="1" ht="90" customHeight="1" x14ac:dyDescent="0.25">
      <c r="A4" s="8"/>
      <c r="B4" s="18" t="s">
        <v>5</v>
      </c>
      <c r="C4" s="18" t="s">
        <v>273</v>
      </c>
      <c r="D4" s="18" t="s">
        <v>275</v>
      </c>
      <c r="E4" s="18" t="s">
        <v>318</v>
      </c>
      <c r="F4" s="18" t="s">
        <v>355</v>
      </c>
      <c r="G4" s="18" t="s">
        <v>380</v>
      </c>
      <c r="H4" s="19" t="s">
        <v>399</v>
      </c>
      <c r="I4" s="18" t="s">
        <v>438</v>
      </c>
      <c r="J4" s="18" t="s">
        <v>570</v>
      </c>
      <c r="K4" s="18" t="s">
        <v>573</v>
      </c>
      <c r="L4" s="18" t="s">
        <v>448</v>
      </c>
      <c r="M4" s="18" t="s">
        <v>459</v>
      </c>
      <c r="N4" s="20">
        <v>27</v>
      </c>
      <c r="O4" s="21">
        <v>503</v>
      </c>
      <c r="P4" s="21">
        <f t="shared" si="0"/>
        <v>13581</v>
      </c>
      <c r="Q4" s="22" t="s">
        <v>500</v>
      </c>
      <c r="R4" s="27" t="s">
        <v>511</v>
      </c>
      <c r="S4" s="22" t="s">
        <v>537</v>
      </c>
      <c r="T4" s="22" t="s">
        <v>539</v>
      </c>
    </row>
    <row r="5" spans="1:20" s="4" customFormat="1" ht="90" customHeight="1" x14ac:dyDescent="0.25">
      <c r="A5" s="8"/>
      <c r="B5" s="18" t="s">
        <v>6</v>
      </c>
      <c r="C5" s="18" t="s">
        <v>273</v>
      </c>
      <c r="D5" s="18" t="s">
        <v>275</v>
      </c>
      <c r="E5" s="18" t="s">
        <v>318</v>
      </c>
      <c r="F5" s="18" t="s">
        <v>355</v>
      </c>
      <c r="G5" s="18" t="s">
        <v>380</v>
      </c>
      <c r="H5" s="19" t="s">
        <v>399</v>
      </c>
      <c r="I5" s="18" t="s">
        <v>438</v>
      </c>
      <c r="J5" s="18" t="s">
        <v>570</v>
      </c>
      <c r="K5" s="18" t="s">
        <v>573</v>
      </c>
      <c r="L5" s="18" t="s">
        <v>448</v>
      </c>
      <c r="M5" s="18" t="s">
        <v>460</v>
      </c>
      <c r="N5" s="20">
        <v>12</v>
      </c>
      <c r="O5" s="21">
        <v>503</v>
      </c>
      <c r="P5" s="21">
        <f t="shared" si="0"/>
        <v>6036</v>
      </c>
      <c r="Q5" s="22" t="s">
        <v>500</v>
      </c>
      <c r="R5" s="27" t="s">
        <v>511</v>
      </c>
      <c r="S5" s="22" t="s">
        <v>537</v>
      </c>
      <c r="T5" s="22" t="s">
        <v>539</v>
      </c>
    </row>
    <row r="6" spans="1:20" s="4" customFormat="1" ht="90" customHeight="1" x14ac:dyDescent="0.25">
      <c r="A6" s="8"/>
      <c r="B6" s="18" t="s">
        <v>7</v>
      </c>
      <c r="C6" s="18" t="s">
        <v>273</v>
      </c>
      <c r="D6" s="18" t="s">
        <v>275</v>
      </c>
      <c r="E6" s="18" t="s">
        <v>318</v>
      </c>
      <c r="F6" s="18" t="s">
        <v>355</v>
      </c>
      <c r="G6" s="18" t="s">
        <v>380</v>
      </c>
      <c r="H6" s="19" t="s">
        <v>399</v>
      </c>
      <c r="I6" s="18" t="s">
        <v>438</v>
      </c>
      <c r="J6" s="18" t="s">
        <v>570</v>
      </c>
      <c r="K6" s="18" t="s">
        <v>573</v>
      </c>
      <c r="L6" s="18" t="s">
        <v>448</v>
      </c>
      <c r="M6" s="18" t="s">
        <v>461</v>
      </c>
      <c r="N6" s="20">
        <v>35</v>
      </c>
      <c r="O6" s="21">
        <v>503</v>
      </c>
      <c r="P6" s="21">
        <f t="shared" si="0"/>
        <v>17605</v>
      </c>
      <c r="Q6" s="22" t="s">
        <v>500</v>
      </c>
      <c r="R6" s="27" t="s">
        <v>511</v>
      </c>
      <c r="S6" s="22" t="s">
        <v>537</v>
      </c>
      <c r="T6" s="22" t="s">
        <v>539</v>
      </c>
    </row>
    <row r="7" spans="1:20" s="4" customFormat="1" ht="90" customHeight="1" x14ac:dyDescent="0.25">
      <c r="A7" s="8"/>
      <c r="B7" s="18" t="s">
        <v>8</v>
      </c>
      <c r="C7" s="18" t="s">
        <v>273</v>
      </c>
      <c r="D7" s="18" t="s">
        <v>275</v>
      </c>
      <c r="E7" s="18" t="s">
        <v>318</v>
      </c>
      <c r="F7" s="18" t="s">
        <v>355</v>
      </c>
      <c r="G7" s="18" t="s">
        <v>380</v>
      </c>
      <c r="H7" s="19" t="s">
        <v>399</v>
      </c>
      <c r="I7" s="18" t="s">
        <v>438</v>
      </c>
      <c r="J7" s="18" t="s">
        <v>570</v>
      </c>
      <c r="K7" s="18" t="s">
        <v>573</v>
      </c>
      <c r="L7" s="18" t="s">
        <v>448</v>
      </c>
      <c r="M7" s="18" t="s">
        <v>462</v>
      </c>
      <c r="N7" s="20">
        <v>39</v>
      </c>
      <c r="O7" s="21">
        <v>503</v>
      </c>
      <c r="P7" s="21">
        <f t="shared" si="0"/>
        <v>19617</v>
      </c>
      <c r="Q7" s="22" t="s">
        <v>500</v>
      </c>
      <c r="R7" s="27" t="s">
        <v>511</v>
      </c>
      <c r="S7" s="22" t="s">
        <v>537</v>
      </c>
      <c r="T7" s="22" t="s">
        <v>539</v>
      </c>
    </row>
    <row r="8" spans="1:20" s="4" customFormat="1" ht="90" customHeight="1" x14ac:dyDescent="0.25">
      <c r="A8" s="8"/>
      <c r="B8" s="18" t="s">
        <v>9</v>
      </c>
      <c r="C8" s="18" t="s">
        <v>273</v>
      </c>
      <c r="D8" s="18" t="s">
        <v>275</v>
      </c>
      <c r="E8" s="18" t="s">
        <v>318</v>
      </c>
      <c r="F8" s="18" t="s">
        <v>355</v>
      </c>
      <c r="G8" s="18" t="s">
        <v>380</v>
      </c>
      <c r="H8" s="19" t="s">
        <v>399</v>
      </c>
      <c r="I8" s="18" t="s">
        <v>438</v>
      </c>
      <c r="J8" s="18" t="s">
        <v>570</v>
      </c>
      <c r="K8" s="18" t="s">
        <v>573</v>
      </c>
      <c r="L8" s="18" t="s">
        <v>448</v>
      </c>
      <c r="M8" s="18" t="s">
        <v>463</v>
      </c>
      <c r="N8" s="20">
        <v>17</v>
      </c>
      <c r="O8" s="21">
        <v>503</v>
      </c>
      <c r="P8" s="21">
        <f t="shared" si="0"/>
        <v>8551</v>
      </c>
      <c r="Q8" s="22" t="s">
        <v>500</v>
      </c>
      <c r="R8" s="27" t="s">
        <v>511</v>
      </c>
      <c r="S8" s="22" t="s">
        <v>537</v>
      </c>
      <c r="T8" s="22" t="s">
        <v>539</v>
      </c>
    </row>
    <row r="9" spans="1:20" s="4" customFormat="1" ht="90" customHeight="1" x14ac:dyDescent="0.25">
      <c r="A9" s="8"/>
      <c r="B9" s="18" t="s">
        <v>10</v>
      </c>
      <c r="C9" s="18" t="s">
        <v>273</v>
      </c>
      <c r="D9" s="18" t="s">
        <v>275</v>
      </c>
      <c r="E9" s="18" t="s">
        <v>318</v>
      </c>
      <c r="F9" s="18" t="s">
        <v>356</v>
      </c>
      <c r="G9" s="18" t="s">
        <v>381</v>
      </c>
      <c r="H9" s="19" t="s">
        <v>399</v>
      </c>
      <c r="I9" s="18" t="s">
        <v>438</v>
      </c>
      <c r="J9" s="18" t="s">
        <v>570</v>
      </c>
      <c r="K9" s="18" t="s">
        <v>573</v>
      </c>
      <c r="L9" s="18" t="s">
        <v>448</v>
      </c>
      <c r="M9" s="18" t="s">
        <v>464</v>
      </c>
      <c r="N9" s="20">
        <v>2</v>
      </c>
      <c r="O9" s="21">
        <v>503</v>
      </c>
      <c r="P9" s="21">
        <f t="shared" si="0"/>
        <v>1006</v>
      </c>
      <c r="Q9" s="22" t="s">
        <v>500</v>
      </c>
      <c r="R9" s="27" t="s">
        <v>511</v>
      </c>
      <c r="S9" s="22" t="s">
        <v>537</v>
      </c>
      <c r="T9" s="22" t="s">
        <v>539</v>
      </c>
    </row>
    <row r="10" spans="1:20" s="4" customFormat="1" ht="90" customHeight="1" x14ac:dyDescent="0.25">
      <c r="A10" s="8"/>
      <c r="B10" s="18" t="s">
        <v>11</v>
      </c>
      <c r="C10" s="18" t="s">
        <v>273</v>
      </c>
      <c r="D10" s="18" t="s">
        <v>275</v>
      </c>
      <c r="E10" s="18" t="s">
        <v>318</v>
      </c>
      <c r="F10" s="18" t="s">
        <v>356</v>
      </c>
      <c r="G10" s="18" t="s">
        <v>381</v>
      </c>
      <c r="H10" s="19" t="s">
        <v>399</v>
      </c>
      <c r="I10" s="18" t="s">
        <v>438</v>
      </c>
      <c r="J10" s="18" t="s">
        <v>570</v>
      </c>
      <c r="K10" s="18" t="s">
        <v>573</v>
      </c>
      <c r="L10" s="18" t="s">
        <v>448</v>
      </c>
      <c r="M10" s="18" t="s">
        <v>465</v>
      </c>
      <c r="N10" s="20">
        <v>3</v>
      </c>
      <c r="O10" s="21">
        <v>503</v>
      </c>
      <c r="P10" s="21">
        <f t="shared" si="0"/>
        <v>1509</v>
      </c>
      <c r="Q10" s="22" t="s">
        <v>500</v>
      </c>
      <c r="R10" s="27" t="s">
        <v>511</v>
      </c>
      <c r="S10" s="22" t="s">
        <v>537</v>
      </c>
      <c r="T10" s="22" t="s">
        <v>539</v>
      </c>
    </row>
    <row r="11" spans="1:20" s="4" customFormat="1" ht="90" customHeight="1" x14ac:dyDescent="0.25">
      <c r="A11" s="8"/>
      <c r="B11" s="18" t="s">
        <v>12</v>
      </c>
      <c r="C11" s="18" t="s">
        <v>273</v>
      </c>
      <c r="D11" s="18" t="s">
        <v>275</v>
      </c>
      <c r="E11" s="18" t="s">
        <v>318</v>
      </c>
      <c r="F11" s="18" t="s">
        <v>356</v>
      </c>
      <c r="G11" s="18" t="s">
        <v>381</v>
      </c>
      <c r="H11" s="19" t="s">
        <v>399</v>
      </c>
      <c r="I11" s="18" t="s">
        <v>438</v>
      </c>
      <c r="J11" s="18" t="s">
        <v>570</v>
      </c>
      <c r="K11" s="18" t="s">
        <v>573</v>
      </c>
      <c r="L11" s="18" t="s">
        <v>448</v>
      </c>
      <c r="M11" s="18" t="s">
        <v>459</v>
      </c>
      <c r="N11" s="20">
        <v>20</v>
      </c>
      <c r="O11" s="21">
        <v>503</v>
      </c>
      <c r="P11" s="21">
        <f t="shared" si="0"/>
        <v>10060</v>
      </c>
      <c r="Q11" s="22" t="s">
        <v>500</v>
      </c>
      <c r="R11" s="27" t="s">
        <v>511</v>
      </c>
      <c r="S11" s="22" t="s">
        <v>537</v>
      </c>
      <c r="T11" s="22" t="s">
        <v>539</v>
      </c>
    </row>
    <row r="12" spans="1:20" s="4" customFormat="1" ht="90" customHeight="1" x14ac:dyDescent="0.25">
      <c r="A12" s="8"/>
      <c r="B12" s="18" t="s">
        <v>13</v>
      </c>
      <c r="C12" s="18" t="s">
        <v>273</v>
      </c>
      <c r="D12" s="18" t="s">
        <v>275</v>
      </c>
      <c r="E12" s="18" t="s">
        <v>318</v>
      </c>
      <c r="F12" s="18" t="s">
        <v>356</v>
      </c>
      <c r="G12" s="18" t="s">
        <v>381</v>
      </c>
      <c r="H12" s="19" t="s">
        <v>399</v>
      </c>
      <c r="I12" s="18" t="s">
        <v>438</v>
      </c>
      <c r="J12" s="18" t="s">
        <v>570</v>
      </c>
      <c r="K12" s="18" t="s">
        <v>573</v>
      </c>
      <c r="L12" s="18" t="s">
        <v>448</v>
      </c>
      <c r="M12" s="18" t="s">
        <v>460</v>
      </c>
      <c r="N12" s="20">
        <v>29</v>
      </c>
      <c r="O12" s="21">
        <v>503</v>
      </c>
      <c r="P12" s="21">
        <f t="shared" si="0"/>
        <v>14587</v>
      </c>
      <c r="Q12" s="22" t="s">
        <v>500</v>
      </c>
      <c r="R12" s="27" t="s">
        <v>511</v>
      </c>
      <c r="S12" s="22" t="s">
        <v>537</v>
      </c>
      <c r="T12" s="22" t="s">
        <v>539</v>
      </c>
    </row>
    <row r="13" spans="1:20" s="4" customFormat="1" ht="90" customHeight="1" x14ac:dyDescent="0.25">
      <c r="A13" s="8"/>
      <c r="B13" s="18" t="s">
        <v>14</v>
      </c>
      <c r="C13" s="18" t="s">
        <v>273</v>
      </c>
      <c r="D13" s="18" t="s">
        <v>275</v>
      </c>
      <c r="E13" s="18" t="s">
        <v>318</v>
      </c>
      <c r="F13" s="18" t="s">
        <v>356</v>
      </c>
      <c r="G13" s="18" t="s">
        <v>381</v>
      </c>
      <c r="H13" s="19" t="s">
        <v>399</v>
      </c>
      <c r="I13" s="18" t="s">
        <v>438</v>
      </c>
      <c r="J13" s="18" t="s">
        <v>570</v>
      </c>
      <c r="K13" s="18" t="s">
        <v>573</v>
      </c>
      <c r="L13" s="18" t="s">
        <v>448</v>
      </c>
      <c r="M13" s="18" t="s">
        <v>461</v>
      </c>
      <c r="N13" s="20">
        <v>1</v>
      </c>
      <c r="O13" s="21">
        <v>503</v>
      </c>
      <c r="P13" s="21">
        <f t="shared" si="0"/>
        <v>503</v>
      </c>
      <c r="Q13" s="22" t="s">
        <v>500</v>
      </c>
      <c r="R13" s="27" t="s">
        <v>511</v>
      </c>
      <c r="S13" s="22" t="s">
        <v>537</v>
      </c>
      <c r="T13" s="22" t="s">
        <v>539</v>
      </c>
    </row>
    <row r="14" spans="1:20" s="4" customFormat="1" ht="90" customHeight="1" x14ac:dyDescent="0.25">
      <c r="A14" s="8"/>
      <c r="B14" s="18" t="s">
        <v>15</v>
      </c>
      <c r="C14" s="18" t="s">
        <v>273</v>
      </c>
      <c r="D14" s="18" t="s">
        <v>275</v>
      </c>
      <c r="E14" s="18" t="s">
        <v>318</v>
      </c>
      <c r="F14" s="18" t="s">
        <v>356</v>
      </c>
      <c r="G14" s="18" t="s">
        <v>381</v>
      </c>
      <c r="H14" s="19" t="s">
        <v>399</v>
      </c>
      <c r="I14" s="18" t="s">
        <v>438</v>
      </c>
      <c r="J14" s="18" t="s">
        <v>570</v>
      </c>
      <c r="K14" s="18" t="s">
        <v>573</v>
      </c>
      <c r="L14" s="18" t="s">
        <v>448</v>
      </c>
      <c r="M14" s="18" t="s">
        <v>462</v>
      </c>
      <c r="N14" s="20">
        <v>6</v>
      </c>
      <c r="O14" s="21">
        <v>503</v>
      </c>
      <c r="P14" s="21">
        <f t="shared" si="0"/>
        <v>3018</v>
      </c>
      <c r="Q14" s="22" t="s">
        <v>500</v>
      </c>
      <c r="R14" s="27" t="s">
        <v>511</v>
      </c>
      <c r="S14" s="22" t="s">
        <v>537</v>
      </c>
      <c r="T14" s="22" t="s">
        <v>539</v>
      </c>
    </row>
    <row r="15" spans="1:20" s="4" customFormat="1" ht="90" customHeight="1" x14ac:dyDescent="0.25">
      <c r="A15" s="8"/>
      <c r="B15" s="18" t="s">
        <v>16</v>
      </c>
      <c r="C15" s="18" t="s">
        <v>273</v>
      </c>
      <c r="D15" s="18" t="s">
        <v>276</v>
      </c>
      <c r="E15" s="18" t="s">
        <v>318</v>
      </c>
      <c r="F15" s="18" t="s">
        <v>356</v>
      </c>
      <c r="G15" s="18" t="s">
        <v>381</v>
      </c>
      <c r="H15" s="19" t="s">
        <v>400</v>
      </c>
      <c r="I15" s="18" t="s">
        <v>438</v>
      </c>
      <c r="J15" s="18" t="s">
        <v>570</v>
      </c>
      <c r="K15" s="18" t="s">
        <v>573</v>
      </c>
      <c r="L15" s="18" t="s">
        <v>449</v>
      </c>
      <c r="M15" s="18" t="s">
        <v>459</v>
      </c>
      <c r="N15" s="20">
        <v>21</v>
      </c>
      <c r="O15" s="21">
        <v>216</v>
      </c>
      <c r="P15" s="21">
        <f t="shared" si="0"/>
        <v>4536</v>
      </c>
      <c r="Q15" s="22" t="s">
        <v>500</v>
      </c>
      <c r="R15" s="27" t="s">
        <v>511</v>
      </c>
      <c r="S15" s="22" t="s">
        <v>537</v>
      </c>
      <c r="T15" s="22" t="s">
        <v>540</v>
      </c>
    </row>
    <row r="16" spans="1:20" s="4" customFormat="1" ht="90" customHeight="1" x14ac:dyDescent="0.25">
      <c r="A16" s="8"/>
      <c r="B16" s="18" t="s">
        <v>17</v>
      </c>
      <c r="C16" s="18" t="s">
        <v>273</v>
      </c>
      <c r="D16" s="18" t="s">
        <v>276</v>
      </c>
      <c r="E16" s="18" t="s">
        <v>318</v>
      </c>
      <c r="F16" s="18" t="s">
        <v>356</v>
      </c>
      <c r="G16" s="18" t="s">
        <v>381</v>
      </c>
      <c r="H16" s="19" t="s">
        <v>400</v>
      </c>
      <c r="I16" s="18" t="s">
        <v>438</v>
      </c>
      <c r="J16" s="18" t="s">
        <v>570</v>
      </c>
      <c r="K16" s="18" t="s">
        <v>573</v>
      </c>
      <c r="L16" s="18" t="s">
        <v>449</v>
      </c>
      <c r="M16" s="18" t="s">
        <v>460</v>
      </c>
      <c r="N16" s="20">
        <v>30</v>
      </c>
      <c r="O16" s="21">
        <v>216</v>
      </c>
      <c r="P16" s="21">
        <f t="shared" si="0"/>
        <v>6480</v>
      </c>
      <c r="Q16" s="22" t="s">
        <v>500</v>
      </c>
      <c r="R16" s="27" t="s">
        <v>511</v>
      </c>
      <c r="S16" s="22" t="s">
        <v>537</v>
      </c>
      <c r="T16" s="22" t="s">
        <v>540</v>
      </c>
    </row>
    <row r="17" spans="1:20" s="4" customFormat="1" ht="90" customHeight="1" x14ac:dyDescent="0.25">
      <c r="A17" s="8"/>
      <c r="B17" s="18" t="s">
        <v>18</v>
      </c>
      <c r="C17" s="18" t="s">
        <v>273</v>
      </c>
      <c r="D17" s="18" t="s">
        <v>276</v>
      </c>
      <c r="E17" s="18" t="s">
        <v>318</v>
      </c>
      <c r="F17" s="18" t="s">
        <v>356</v>
      </c>
      <c r="G17" s="18" t="s">
        <v>381</v>
      </c>
      <c r="H17" s="19" t="s">
        <v>400</v>
      </c>
      <c r="I17" s="18" t="s">
        <v>438</v>
      </c>
      <c r="J17" s="18" t="s">
        <v>570</v>
      </c>
      <c r="K17" s="18" t="s">
        <v>573</v>
      </c>
      <c r="L17" s="18" t="s">
        <v>449</v>
      </c>
      <c r="M17" s="18" t="s">
        <v>463</v>
      </c>
      <c r="N17" s="20">
        <v>9</v>
      </c>
      <c r="O17" s="21">
        <v>216</v>
      </c>
      <c r="P17" s="21">
        <f t="shared" si="0"/>
        <v>1944</v>
      </c>
      <c r="Q17" s="22" t="s">
        <v>500</v>
      </c>
      <c r="R17" s="27" t="s">
        <v>511</v>
      </c>
      <c r="S17" s="22" t="s">
        <v>537</v>
      </c>
      <c r="T17" s="22" t="s">
        <v>540</v>
      </c>
    </row>
    <row r="18" spans="1:20" s="4" customFormat="1" ht="90" customHeight="1" x14ac:dyDescent="0.25">
      <c r="A18" s="8"/>
      <c r="B18" s="18" t="s">
        <v>19</v>
      </c>
      <c r="C18" s="18" t="s">
        <v>273</v>
      </c>
      <c r="D18" s="18" t="s">
        <v>277</v>
      </c>
      <c r="E18" s="18" t="s">
        <v>319</v>
      </c>
      <c r="F18" s="18" t="s">
        <v>355</v>
      </c>
      <c r="G18" s="18" t="s">
        <v>380</v>
      </c>
      <c r="H18" s="19" t="s">
        <v>401</v>
      </c>
      <c r="I18" s="18" t="s">
        <v>438</v>
      </c>
      <c r="J18" s="18" t="s">
        <v>570</v>
      </c>
      <c r="K18" s="18" t="s">
        <v>573</v>
      </c>
      <c r="L18" s="18" t="s">
        <v>448</v>
      </c>
      <c r="M18" s="18" t="s">
        <v>466</v>
      </c>
      <c r="N18" s="20">
        <v>17</v>
      </c>
      <c r="O18" s="21">
        <v>371</v>
      </c>
      <c r="P18" s="21">
        <f t="shared" si="0"/>
        <v>6307</v>
      </c>
      <c r="Q18" s="22" t="s">
        <v>500</v>
      </c>
      <c r="R18" s="27" t="s">
        <v>511</v>
      </c>
      <c r="S18" s="22" t="s">
        <v>537</v>
      </c>
      <c r="T18" s="22" t="s">
        <v>539</v>
      </c>
    </row>
    <row r="19" spans="1:20" s="4" customFormat="1" ht="90" customHeight="1" x14ac:dyDescent="0.25">
      <c r="A19" s="8"/>
      <c r="B19" s="18" t="s">
        <v>20</v>
      </c>
      <c r="C19" s="18" t="s">
        <v>273</v>
      </c>
      <c r="D19" s="18" t="s">
        <v>277</v>
      </c>
      <c r="E19" s="18" t="s">
        <v>319</v>
      </c>
      <c r="F19" s="18" t="s">
        <v>355</v>
      </c>
      <c r="G19" s="18" t="s">
        <v>380</v>
      </c>
      <c r="H19" s="19" t="s">
        <v>401</v>
      </c>
      <c r="I19" s="18" t="s">
        <v>438</v>
      </c>
      <c r="J19" s="18" t="s">
        <v>570</v>
      </c>
      <c r="K19" s="18" t="s">
        <v>573</v>
      </c>
      <c r="L19" s="18" t="s">
        <v>448</v>
      </c>
      <c r="M19" s="18" t="s">
        <v>464</v>
      </c>
      <c r="N19" s="20">
        <v>3</v>
      </c>
      <c r="O19" s="21">
        <v>371</v>
      </c>
      <c r="P19" s="21">
        <f t="shared" si="0"/>
        <v>1113</v>
      </c>
      <c r="Q19" s="22" t="s">
        <v>500</v>
      </c>
      <c r="R19" s="27" t="s">
        <v>511</v>
      </c>
      <c r="S19" s="22" t="s">
        <v>537</v>
      </c>
      <c r="T19" s="22" t="s">
        <v>539</v>
      </c>
    </row>
    <row r="20" spans="1:20" s="4" customFormat="1" ht="90" customHeight="1" x14ac:dyDescent="0.25">
      <c r="A20" s="8"/>
      <c r="B20" s="18" t="s">
        <v>21</v>
      </c>
      <c r="C20" s="18" t="s">
        <v>273</v>
      </c>
      <c r="D20" s="18" t="s">
        <v>277</v>
      </c>
      <c r="E20" s="18" t="s">
        <v>319</v>
      </c>
      <c r="F20" s="18" t="s">
        <v>355</v>
      </c>
      <c r="G20" s="18" t="s">
        <v>380</v>
      </c>
      <c r="H20" s="19" t="s">
        <v>401</v>
      </c>
      <c r="I20" s="18" t="s">
        <v>438</v>
      </c>
      <c r="J20" s="18" t="s">
        <v>570</v>
      </c>
      <c r="K20" s="18" t="s">
        <v>573</v>
      </c>
      <c r="L20" s="18" t="s">
        <v>448</v>
      </c>
      <c r="M20" s="18" t="s">
        <v>459</v>
      </c>
      <c r="N20" s="20">
        <v>1</v>
      </c>
      <c r="O20" s="21">
        <v>371</v>
      </c>
      <c r="P20" s="21">
        <f t="shared" si="0"/>
        <v>371</v>
      </c>
      <c r="Q20" s="22" t="s">
        <v>500</v>
      </c>
      <c r="R20" s="27" t="s">
        <v>511</v>
      </c>
      <c r="S20" s="22" t="s">
        <v>537</v>
      </c>
      <c r="T20" s="22" t="s">
        <v>539</v>
      </c>
    </row>
    <row r="21" spans="1:20" s="4" customFormat="1" ht="90" customHeight="1" x14ac:dyDescent="0.25">
      <c r="A21" s="8"/>
      <c r="B21" s="18" t="s">
        <v>22</v>
      </c>
      <c r="C21" s="18" t="s">
        <v>273</v>
      </c>
      <c r="D21" s="18" t="s">
        <v>277</v>
      </c>
      <c r="E21" s="18" t="s">
        <v>319</v>
      </c>
      <c r="F21" s="18" t="s">
        <v>355</v>
      </c>
      <c r="G21" s="18" t="s">
        <v>380</v>
      </c>
      <c r="H21" s="19" t="s">
        <v>401</v>
      </c>
      <c r="I21" s="18" t="s">
        <v>438</v>
      </c>
      <c r="J21" s="18" t="s">
        <v>570</v>
      </c>
      <c r="K21" s="18" t="s">
        <v>573</v>
      </c>
      <c r="L21" s="18" t="s">
        <v>448</v>
      </c>
      <c r="M21" s="18" t="s">
        <v>462</v>
      </c>
      <c r="N21" s="20">
        <v>3</v>
      </c>
      <c r="O21" s="21">
        <v>371</v>
      </c>
      <c r="P21" s="21">
        <f t="shared" si="0"/>
        <v>1113</v>
      </c>
      <c r="Q21" s="22" t="s">
        <v>500</v>
      </c>
      <c r="R21" s="27" t="s">
        <v>511</v>
      </c>
      <c r="S21" s="22" t="s">
        <v>537</v>
      </c>
      <c r="T21" s="22" t="s">
        <v>539</v>
      </c>
    </row>
    <row r="22" spans="1:20" s="4" customFormat="1" ht="90" customHeight="1" x14ac:dyDescent="0.25">
      <c r="A22" s="8"/>
      <c r="B22" s="18" t="s">
        <v>23</v>
      </c>
      <c r="C22" s="18" t="s">
        <v>273</v>
      </c>
      <c r="D22" s="18" t="s">
        <v>277</v>
      </c>
      <c r="E22" s="18" t="s">
        <v>319</v>
      </c>
      <c r="F22" s="18" t="s">
        <v>355</v>
      </c>
      <c r="G22" s="18" t="s">
        <v>380</v>
      </c>
      <c r="H22" s="19" t="s">
        <v>401</v>
      </c>
      <c r="I22" s="18" t="s">
        <v>438</v>
      </c>
      <c r="J22" s="18" t="s">
        <v>570</v>
      </c>
      <c r="K22" s="18" t="s">
        <v>573</v>
      </c>
      <c r="L22" s="18" t="s">
        <v>448</v>
      </c>
      <c r="M22" s="18" t="s">
        <v>463</v>
      </c>
      <c r="N22" s="20">
        <v>5</v>
      </c>
      <c r="O22" s="21">
        <v>371</v>
      </c>
      <c r="P22" s="21">
        <f t="shared" si="0"/>
        <v>1855</v>
      </c>
      <c r="Q22" s="22" t="s">
        <v>500</v>
      </c>
      <c r="R22" s="27" t="s">
        <v>511</v>
      </c>
      <c r="S22" s="22" t="s">
        <v>537</v>
      </c>
      <c r="T22" s="22" t="s">
        <v>539</v>
      </c>
    </row>
    <row r="23" spans="1:20" s="4" customFormat="1" ht="90" customHeight="1" x14ac:dyDescent="0.25">
      <c r="A23" s="8"/>
      <c r="B23" s="18" t="s">
        <v>24</v>
      </c>
      <c r="C23" s="18" t="s">
        <v>273</v>
      </c>
      <c r="D23" s="18" t="s">
        <v>277</v>
      </c>
      <c r="E23" s="18" t="s">
        <v>319</v>
      </c>
      <c r="F23" s="18" t="s">
        <v>356</v>
      </c>
      <c r="G23" s="18" t="s">
        <v>381</v>
      </c>
      <c r="H23" s="19" t="s">
        <v>401</v>
      </c>
      <c r="I23" s="18" t="s">
        <v>438</v>
      </c>
      <c r="J23" s="18" t="s">
        <v>570</v>
      </c>
      <c r="K23" s="18" t="s">
        <v>573</v>
      </c>
      <c r="L23" s="18" t="s">
        <v>448</v>
      </c>
      <c r="M23" s="18" t="s">
        <v>466</v>
      </c>
      <c r="N23" s="20">
        <v>7</v>
      </c>
      <c r="O23" s="21">
        <v>371</v>
      </c>
      <c r="P23" s="21">
        <f t="shared" si="0"/>
        <v>2597</v>
      </c>
      <c r="Q23" s="22" t="s">
        <v>500</v>
      </c>
      <c r="R23" s="27" t="s">
        <v>511</v>
      </c>
      <c r="S23" s="22" t="s">
        <v>537</v>
      </c>
      <c r="T23" s="22" t="s">
        <v>539</v>
      </c>
    </row>
    <row r="24" spans="1:20" s="4" customFormat="1" ht="90" customHeight="1" x14ac:dyDescent="0.25">
      <c r="A24" s="8"/>
      <c r="B24" s="18" t="s">
        <v>25</v>
      </c>
      <c r="C24" s="18" t="s">
        <v>273</v>
      </c>
      <c r="D24" s="18" t="s">
        <v>277</v>
      </c>
      <c r="E24" s="18" t="s">
        <v>319</v>
      </c>
      <c r="F24" s="18" t="s">
        <v>356</v>
      </c>
      <c r="G24" s="18" t="s">
        <v>381</v>
      </c>
      <c r="H24" s="19" t="s">
        <v>401</v>
      </c>
      <c r="I24" s="18" t="s">
        <v>438</v>
      </c>
      <c r="J24" s="18" t="s">
        <v>570</v>
      </c>
      <c r="K24" s="18" t="s">
        <v>573</v>
      </c>
      <c r="L24" s="18" t="s">
        <v>448</v>
      </c>
      <c r="M24" s="18" t="s">
        <v>459</v>
      </c>
      <c r="N24" s="20">
        <v>6</v>
      </c>
      <c r="O24" s="21">
        <v>371</v>
      </c>
      <c r="P24" s="21">
        <f t="shared" si="0"/>
        <v>2226</v>
      </c>
      <c r="Q24" s="22" t="s">
        <v>500</v>
      </c>
      <c r="R24" s="27" t="s">
        <v>511</v>
      </c>
      <c r="S24" s="22" t="s">
        <v>537</v>
      </c>
      <c r="T24" s="22" t="s">
        <v>539</v>
      </c>
    </row>
    <row r="25" spans="1:20" s="4" customFormat="1" ht="90" customHeight="1" x14ac:dyDescent="0.25">
      <c r="A25" s="8"/>
      <c r="B25" s="18" t="s">
        <v>26</v>
      </c>
      <c r="C25" s="18" t="s">
        <v>273</v>
      </c>
      <c r="D25" s="18" t="s">
        <v>278</v>
      </c>
      <c r="E25" s="18" t="s">
        <v>319</v>
      </c>
      <c r="F25" s="18" t="s">
        <v>356</v>
      </c>
      <c r="G25" s="18" t="s">
        <v>381</v>
      </c>
      <c r="H25" s="19" t="s">
        <v>402</v>
      </c>
      <c r="I25" s="18" t="s">
        <v>438</v>
      </c>
      <c r="J25" s="18" t="s">
        <v>570</v>
      </c>
      <c r="K25" s="18" t="s">
        <v>573</v>
      </c>
      <c r="L25" s="18" t="s">
        <v>449</v>
      </c>
      <c r="M25" s="18" t="s">
        <v>461</v>
      </c>
      <c r="N25" s="20">
        <v>1</v>
      </c>
      <c r="O25" s="21">
        <v>168</v>
      </c>
      <c r="P25" s="21">
        <f t="shared" si="0"/>
        <v>168</v>
      </c>
      <c r="Q25" s="22" t="s">
        <v>500</v>
      </c>
      <c r="R25" s="27" t="s">
        <v>511</v>
      </c>
      <c r="S25" s="22" t="s">
        <v>537</v>
      </c>
      <c r="T25" s="22" t="s">
        <v>540</v>
      </c>
    </row>
    <row r="26" spans="1:20" s="4" customFormat="1" ht="90" customHeight="1" x14ac:dyDescent="0.25">
      <c r="A26" s="8"/>
      <c r="B26" s="18" t="s">
        <v>27</v>
      </c>
      <c r="C26" s="18" t="s">
        <v>273</v>
      </c>
      <c r="D26" s="18" t="s">
        <v>278</v>
      </c>
      <c r="E26" s="18" t="s">
        <v>319</v>
      </c>
      <c r="F26" s="18" t="s">
        <v>356</v>
      </c>
      <c r="G26" s="18" t="s">
        <v>381</v>
      </c>
      <c r="H26" s="19" t="s">
        <v>402</v>
      </c>
      <c r="I26" s="18" t="s">
        <v>438</v>
      </c>
      <c r="J26" s="18" t="s">
        <v>570</v>
      </c>
      <c r="K26" s="18" t="s">
        <v>573</v>
      </c>
      <c r="L26" s="18" t="s">
        <v>449</v>
      </c>
      <c r="M26" s="18" t="s">
        <v>462</v>
      </c>
      <c r="N26" s="20">
        <v>8</v>
      </c>
      <c r="O26" s="21">
        <v>168</v>
      </c>
      <c r="P26" s="21">
        <f t="shared" si="0"/>
        <v>1344</v>
      </c>
      <c r="Q26" s="22" t="s">
        <v>500</v>
      </c>
      <c r="R26" s="27" t="s">
        <v>511</v>
      </c>
      <c r="S26" s="22" t="s">
        <v>537</v>
      </c>
      <c r="T26" s="22" t="s">
        <v>540</v>
      </c>
    </row>
    <row r="27" spans="1:20" s="4" customFormat="1" ht="90" customHeight="1" x14ac:dyDescent="0.25">
      <c r="A27" s="8"/>
      <c r="B27" s="18" t="s">
        <v>28</v>
      </c>
      <c r="C27" s="18" t="s">
        <v>273</v>
      </c>
      <c r="D27" s="18" t="s">
        <v>278</v>
      </c>
      <c r="E27" s="18" t="s">
        <v>319</v>
      </c>
      <c r="F27" s="18" t="s">
        <v>356</v>
      </c>
      <c r="G27" s="18" t="s">
        <v>381</v>
      </c>
      <c r="H27" s="19" t="s">
        <v>402</v>
      </c>
      <c r="I27" s="18" t="s">
        <v>438</v>
      </c>
      <c r="J27" s="18" t="s">
        <v>570</v>
      </c>
      <c r="K27" s="18" t="s">
        <v>573</v>
      </c>
      <c r="L27" s="18" t="s">
        <v>449</v>
      </c>
      <c r="M27" s="18" t="s">
        <v>463</v>
      </c>
      <c r="N27" s="20">
        <v>9</v>
      </c>
      <c r="O27" s="21">
        <v>168</v>
      </c>
      <c r="P27" s="21">
        <f t="shared" si="0"/>
        <v>1512</v>
      </c>
      <c r="Q27" s="22" t="s">
        <v>500</v>
      </c>
      <c r="R27" s="27" t="s">
        <v>511</v>
      </c>
      <c r="S27" s="22" t="s">
        <v>537</v>
      </c>
      <c r="T27" s="22" t="s">
        <v>540</v>
      </c>
    </row>
    <row r="28" spans="1:20" s="4" customFormat="1" ht="90" customHeight="1" x14ac:dyDescent="0.25">
      <c r="A28" s="8"/>
      <c r="B28" s="18" t="s">
        <v>29</v>
      </c>
      <c r="C28" s="18" t="s">
        <v>272</v>
      </c>
      <c r="D28" s="18" t="s">
        <v>279</v>
      </c>
      <c r="E28" s="18" t="s">
        <v>320</v>
      </c>
      <c r="F28" s="18" t="s">
        <v>357</v>
      </c>
      <c r="G28" s="18" t="s">
        <v>379</v>
      </c>
      <c r="H28" s="19" t="s">
        <v>403</v>
      </c>
      <c r="I28" s="18" t="s">
        <v>438</v>
      </c>
      <c r="J28" s="18" t="s">
        <v>570</v>
      </c>
      <c r="K28" s="18" t="s">
        <v>573</v>
      </c>
      <c r="L28" s="18" t="s">
        <v>450</v>
      </c>
      <c r="M28" s="18" t="s">
        <v>468</v>
      </c>
      <c r="N28" s="20">
        <v>38</v>
      </c>
      <c r="O28" s="21">
        <v>180</v>
      </c>
      <c r="P28" s="21">
        <f t="shared" si="0"/>
        <v>6840</v>
      </c>
      <c r="Q28" s="22" t="s">
        <v>501</v>
      </c>
      <c r="R28" s="27" t="s">
        <v>511</v>
      </c>
      <c r="S28" s="22" t="s">
        <v>536</v>
      </c>
      <c r="T28" s="22" t="s">
        <v>541</v>
      </c>
    </row>
    <row r="29" spans="1:20" s="4" customFormat="1" ht="90" customHeight="1" x14ac:dyDescent="0.25">
      <c r="A29" s="8"/>
      <c r="B29" s="18" t="s">
        <v>30</v>
      </c>
      <c r="C29" s="18" t="s">
        <v>272</v>
      </c>
      <c r="D29" s="18" t="s">
        <v>279</v>
      </c>
      <c r="E29" s="18" t="s">
        <v>320</v>
      </c>
      <c r="F29" s="18" t="s">
        <v>357</v>
      </c>
      <c r="G29" s="18" t="s">
        <v>379</v>
      </c>
      <c r="H29" s="19" t="s">
        <v>403</v>
      </c>
      <c r="I29" s="18" t="s">
        <v>438</v>
      </c>
      <c r="J29" s="18" t="s">
        <v>570</v>
      </c>
      <c r="K29" s="18" t="s">
        <v>573</v>
      </c>
      <c r="L29" s="18" t="s">
        <v>450</v>
      </c>
      <c r="M29" s="18" t="s">
        <v>469</v>
      </c>
      <c r="N29" s="20">
        <v>27</v>
      </c>
      <c r="O29" s="21">
        <v>180</v>
      </c>
      <c r="P29" s="21">
        <f t="shared" si="0"/>
        <v>4860</v>
      </c>
      <c r="Q29" s="22" t="s">
        <v>501</v>
      </c>
      <c r="R29" s="27" t="s">
        <v>511</v>
      </c>
      <c r="S29" s="22" t="s">
        <v>536</v>
      </c>
      <c r="T29" s="22" t="s">
        <v>541</v>
      </c>
    </row>
    <row r="30" spans="1:20" s="4" customFormat="1" ht="90" customHeight="1" x14ac:dyDescent="0.25">
      <c r="A30" s="8"/>
      <c r="B30" s="18" t="s">
        <v>31</v>
      </c>
      <c r="C30" s="18" t="s">
        <v>272</v>
      </c>
      <c r="D30" s="18" t="s">
        <v>279</v>
      </c>
      <c r="E30" s="18" t="s">
        <v>320</v>
      </c>
      <c r="F30" s="18" t="s">
        <v>357</v>
      </c>
      <c r="G30" s="18" t="s">
        <v>379</v>
      </c>
      <c r="H30" s="19" t="s">
        <v>403</v>
      </c>
      <c r="I30" s="18" t="s">
        <v>438</v>
      </c>
      <c r="J30" s="18" t="s">
        <v>570</v>
      </c>
      <c r="K30" s="18" t="s">
        <v>573</v>
      </c>
      <c r="L30" s="18" t="s">
        <v>450</v>
      </c>
      <c r="M30" s="18" t="s">
        <v>470</v>
      </c>
      <c r="N30" s="20">
        <v>14</v>
      </c>
      <c r="O30" s="21">
        <v>180</v>
      </c>
      <c r="P30" s="21">
        <f t="shared" si="0"/>
        <v>2520</v>
      </c>
      <c r="Q30" s="22" t="s">
        <v>501</v>
      </c>
      <c r="R30" s="27" t="s">
        <v>511</v>
      </c>
      <c r="S30" s="22" t="s">
        <v>536</v>
      </c>
      <c r="T30" s="22" t="s">
        <v>541</v>
      </c>
    </row>
    <row r="31" spans="1:20" s="4" customFormat="1" ht="90" customHeight="1" x14ac:dyDescent="0.25">
      <c r="A31" s="8"/>
      <c r="B31" s="18" t="s">
        <v>32</v>
      </c>
      <c r="C31" s="18" t="s">
        <v>273</v>
      </c>
      <c r="D31" s="18" t="s">
        <v>280</v>
      </c>
      <c r="E31" s="18" t="s">
        <v>318</v>
      </c>
      <c r="F31" s="18" t="s">
        <v>355</v>
      </c>
      <c r="G31" s="18" t="s">
        <v>380</v>
      </c>
      <c r="H31" s="19" t="s">
        <v>404</v>
      </c>
      <c r="I31" s="18" t="s">
        <v>438</v>
      </c>
      <c r="J31" s="18" t="s">
        <v>570</v>
      </c>
      <c r="K31" s="18" t="s">
        <v>573</v>
      </c>
      <c r="L31" s="18" t="s">
        <v>449</v>
      </c>
      <c r="M31" s="18" t="s">
        <v>471</v>
      </c>
      <c r="N31" s="20">
        <v>30</v>
      </c>
      <c r="O31" s="21">
        <v>240</v>
      </c>
      <c r="P31" s="21">
        <f t="shared" si="0"/>
        <v>7200</v>
      </c>
      <c r="Q31" s="22" t="s">
        <v>501</v>
      </c>
      <c r="R31" s="27" t="s">
        <v>511</v>
      </c>
      <c r="S31" s="22" t="s">
        <v>537</v>
      </c>
      <c r="T31" s="22" t="s">
        <v>540</v>
      </c>
    </row>
    <row r="32" spans="1:20" s="4" customFormat="1" ht="90" customHeight="1" x14ac:dyDescent="0.25">
      <c r="A32" s="8"/>
      <c r="B32" s="18" t="s">
        <v>33</v>
      </c>
      <c r="C32" s="18" t="s">
        <v>273</v>
      </c>
      <c r="D32" s="18" t="s">
        <v>280</v>
      </c>
      <c r="E32" s="18" t="s">
        <v>318</v>
      </c>
      <c r="F32" s="18" t="s">
        <v>355</v>
      </c>
      <c r="G32" s="18" t="s">
        <v>380</v>
      </c>
      <c r="H32" s="19" t="s">
        <v>404</v>
      </c>
      <c r="I32" s="18" t="s">
        <v>438</v>
      </c>
      <c r="J32" s="18" t="s">
        <v>570</v>
      </c>
      <c r="K32" s="18" t="s">
        <v>573</v>
      </c>
      <c r="L32" s="18" t="s">
        <v>449</v>
      </c>
      <c r="M32" s="18" t="s">
        <v>464</v>
      </c>
      <c r="N32" s="20">
        <v>27</v>
      </c>
      <c r="O32" s="21">
        <v>240</v>
      </c>
      <c r="P32" s="21">
        <f t="shared" si="0"/>
        <v>6480</v>
      </c>
      <c r="Q32" s="22" t="s">
        <v>501</v>
      </c>
      <c r="R32" s="27" t="s">
        <v>511</v>
      </c>
      <c r="S32" s="22" t="s">
        <v>537</v>
      </c>
      <c r="T32" s="22" t="s">
        <v>540</v>
      </c>
    </row>
    <row r="33" spans="1:20" s="4" customFormat="1" ht="90" customHeight="1" x14ac:dyDescent="0.25">
      <c r="A33" s="8"/>
      <c r="B33" s="18" t="s">
        <v>34</v>
      </c>
      <c r="C33" s="18" t="s">
        <v>273</v>
      </c>
      <c r="D33" s="18" t="s">
        <v>280</v>
      </c>
      <c r="E33" s="18" t="s">
        <v>318</v>
      </c>
      <c r="F33" s="18" t="s">
        <v>356</v>
      </c>
      <c r="G33" s="18" t="s">
        <v>381</v>
      </c>
      <c r="H33" s="19" t="s">
        <v>404</v>
      </c>
      <c r="I33" s="18" t="s">
        <v>438</v>
      </c>
      <c r="J33" s="18" t="s">
        <v>570</v>
      </c>
      <c r="K33" s="18" t="s">
        <v>573</v>
      </c>
      <c r="L33" s="18" t="s">
        <v>449</v>
      </c>
      <c r="M33" s="18" t="s">
        <v>472</v>
      </c>
      <c r="N33" s="20">
        <v>1</v>
      </c>
      <c r="O33" s="21">
        <v>240</v>
      </c>
      <c r="P33" s="21">
        <f t="shared" si="0"/>
        <v>240</v>
      </c>
      <c r="Q33" s="22" t="s">
        <v>501</v>
      </c>
      <c r="R33" s="27" t="s">
        <v>511</v>
      </c>
      <c r="S33" s="22" t="s">
        <v>537</v>
      </c>
      <c r="T33" s="22" t="s">
        <v>540</v>
      </c>
    </row>
    <row r="34" spans="1:20" s="4" customFormat="1" ht="90" customHeight="1" x14ac:dyDescent="0.25">
      <c r="A34" s="8"/>
      <c r="B34" s="18" t="s">
        <v>35</v>
      </c>
      <c r="C34" s="18" t="s">
        <v>273</v>
      </c>
      <c r="D34" s="18" t="s">
        <v>280</v>
      </c>
      <c r="E34" s="18" t="s">
        <v>318</v>
      </c>
      <c r="F34" s="18" t="s">
        <v>356</v>
      </c>
      <c r="G34" s="18" t="s">
        <v>381</v>
      </c>
      <c r="H34" s="19" t="s">
        <v>404</v>
      </c>
      <c r="I34" s="18" t="s">
        <v>438</v>
      </c>
      <c r="J34" s="18" t="s">
        <v>570</v>
      </c>
      <c r="K34" s="18" t="s">
        <v>573</v>
      </c>
      <c r="L34" s="18" t="s">
        <v>449</v>
      </c>
      <c r="M34" s="18" t="s">
        <v>466</v>
      </c>
      <c r="N34" s="20">
        <v>3</v>
      </c>
      <c r="O34" s="21">
        <v>240</v>
      </c>
      <c r="P34" s="21">
        <f t="shared" si="0"/>
        <v>720</v>
      </c>
      <c r="Q34" s="22" t="s">
        <v>501</v>
      </c>
      <c r="R34" s="27" t="s">
        <v>511</v>
      </c>
      <c r="S34" s="22" t="s">
        <v>537</v>
      </c>
      <c r="T34" s="22" t="s">
        <v>540</v>
      </c>
    </row>
    <row r="35" spans="1:20" s="4" customFormat="1" ht="90" customHeight="1" x14ac:dyDescent="0.25">
      <c r="A35" s="8"/>
      <c r="B35" s="18" t="s">
        <v>36</v>
      </c>
      <c r="C35" s="18" t="s">
        <v>273</v>
      </c>
      <c r="D35" s="18" t="s">
        <v>280</v>
      </c>
      <c r="E35" s="18" t="s">
        <v>318</v>
      </c>
      <c r="F35" s="18" t="s">
        <v>356</v>
      </c>
      <c r="G35" s="18" t="s">
        <v>381</v>
      </c>
      <c r="H35" s="19" t="s">
        <v>404</v>
      </c>
      <c r="I35" s="18" t="s">
        <v>438</v>
      </c>
      <c r="J35" s="18" t="s">
        <v>570</v>
      </c>
      <c r="K35" s="18" t="s">
        <v>573</v>
      </c>
      <c r="L35" s="18" t="s">
        <v>449</v>
      </c>
      <c r="M35" s="18" t="s">
        <v>471</v>
      </c>
      <c r="N35" s="20">
        <v>2</v>
      </c>
      <c r="O35" s="21">
        <v>240</v>
      </c>
      <c r="P35" s="21">
        <f t="shared" si="0"/>
        <v>480</v>
      </c>
      <c r="Q35" s="22" t="s">
        <v>501</v>
      </c>
      <c r="R35" s="27" t="s">
        <v>511</v>
      </c>
      <c r="S35" s="22" t="s">
        <v>537</v>
      </c>
      <c r="T35" s="22" t="s">
        <v>540</v>
      </c>
    </row>
    <row r="36" spans="1:20" s="4" customFormat="1" ht="90" customHeight="1" x14ac:dyDescent="0.25">
      <c r="A36" s="8"/>
      <c r="B36" s="18" t="s">
        <v>37</v>
      </c>
      <c r="C36" s="18" t="s">
        <v>273</v>
      </c>
      <c r="D36" s="18" t="s">
        <v>280</v>
      </c>
      <c r="E36" s="18" t="s">
        <v>318</v>
      </c>
      <c r="F36" s="18" t="s">
        <v>356</v>
      </c>
      <c r="G36" s="18" t="s">
        <v>381</v>
      </c>
      <c r="H36" s="19" t="s">
        <v>404</v>
      </c>
      <c r="I36" s="18" t="s">
        <v>438</v>
      </c>
      <c r="J36" s="18" t="s">
        <v>570</v>
      </c>
      <c r="K36" s="18" t="s">
        <v>573</v>
      </c>
      <c r="L36" s="18" t="s">
        <v>449</v>
      </c>
      <c r="M36" s="18" t="s">
        <v>464</v>
      </c>
      <c r="N36" s="20">
        <v>47</v>
      </c>
      <c r="O36" s="21">
        <v>240</v>
      </c>
      <c r="P36" s="21">
        <f t="shared" si="0"/>
        <v>11280</v>
      </c>
      <c r="Q36" s="22" t="s">
        <v>501</v>
      </c>
      <c r="R36" s="27" t="s">
        <v>511</v>
      </c>
      <c r="S36" s="22" t="s">
        <v>537</v>
      </c>
      <c r="T36" s="22" t="s">
        <v>540</v>
      </c>
    </row>
    <row r="37" spans="1:20" s="4" customFormat="1" ht="90" customHeight="1" x14ac:dyDescent="0.25">
      <c r="A37" s="8"/>
      <c r="B37" s="18" t="s">
        <v>38</v>
      </c>
      <c r="C37" s="18" t="s">
        <v>273</v>
      </c>
      <c r="D37" s="18" t="s">
        <v>280</v>
      </c>
      <c r="E37" s="18" t="s">
        <v>318</v>
      </c>
      <c r="F37" s="18" t="s">
        <v>356</v>
      </c>
      <c r="G37" s="18" t="s">
        <v>381</v>
      </c>
      <c r="H37" s="19" t="s">
        <v>404</v>
      </c>
      <c r="I37" s="18" t="s">
        <v>438</v>
      </c>
      <c r="J37" s="18" t="s">
        <v>570</v>
      </c>
      <c r="K37" s="18" t="s">
        <v>573</v>
      </c>
      <c r="L37" s="18" t="s">
        <v>449</v>
      </c>
      <c r="M37" s="18" t="s">
        <v>473</v>
      </c>
      <c r="N37" s="20">
        <v>2</v>
      </c>
      <c r="O37" s="21">
        <v>240</v>
      </c>
      <c r="P37" s="21">
        <f t="shared" si="0"/>
        <v>480</v>
      </c>
      <c r="Q37" s="22" t="s">
        <v>501</v>
      </c>
      <c r="R37" s="27" t="s">
        <v>511</v>
      </c>
      <c r="S37" s="22" t="s">
        <v>537</v>
      </c>
      <c r="T37" s="22" t="s">
        <v>540</v>
      </c>
    </row>
    <row r="38" spans="1:20" s="4" customFormat="1" ht="90" customHeight="1" x14ac:dyDescent="0.25">
      <c r="A38" s="8"/>
      <c r="B38" s="18" t="s">
        <v>39</v>
      </c>
      <c r="C38" s="18" t="s">
        <v>273</v>
      </c>
      <c r="D38" s="18" t="s">
        <v>280</v>
      </c>
      <c r="E38" s="18" t="s">
        <v>318</v>
      </c>
      <c r="F38" s="18" t="s">
        <v>356</v>
      </c>
      <c r="G38" s="18" t="s">
        <v>381</v>
      </c>
      <c r="H38" s="19" t="s">
        <v>404</v>
      </c>
      <c r="I38" s="18" t="s">
        <v>438</v>
      </c>
      <c r="J38" s="18" t="s">
        <v>570</v>
      </c>
      <c r="K38" s="18" t="s">
        <v>573</v>
      </c>
      <c r="L38" s="18" t="s">
        <v>449</v>
      </c>
      <c r="M38" s="18" t="s">
        <v>474</v>
      </c>
      <c r="N38" s="20">
        <v>5</v>
      </c>
      <c r="O38" s="21">
        <v>240</v>
      </c>
      <c r="P38" s="21">
        <f t="shared" si="0"/>
        <v>1200</v>
      </c>
      <c r="Q38" s="22" t="s">
        <v>501</v>
      </c>
      <c r="R38" s="27" t="s">
        <v>511</v>
      </c>
      <c r="S38" s="22" t="s">
        <v>537</v>
      </c>
      <c r="T38" s="22" t="s">
        <v>540</v>
      </c>
    </row>
    <row r="39" spans="1:20" s="4" customFormat="1" ht="90" customHeight="1" x14ac:dyDescent="0.25">
      <c r="A39" s="8"/>
      <c r="B39" s="18" t="s">
        <v>40</v>
      </c>
      <c r="C39" s="18" t="s">
        <v>273</v>
      </c>
      <c r="D39" s="18" t="s">
        <v>280</v>
      </c>
      <c r="E39" s="18" t="s">
        <v>318</v>
      </c>
      <c r="F39" s="18" t="s">
        <v>356</v>
      </c>
      <c r="G39" s="18" t="s">
        <v>381</v>
      </c>
      <c r="H39" s="19" t="s">
        <v>404</v>
      </c>
      <c r="I39" s="18" t="s">
        <v>438</v>
      </c>
      <c r="J39" s="18" t="s">
        <v>570</v>
      </c>
      <c r="K39" s="18" t="s">
        <v>573</v>
      </c>
      <c r="L39" s="18" t="s">
        <v>449</v>
      </c>
      <c r="M39" s="18" t="s">
        <v>460</v>
      </c>
      <c r="N39" s="20">
        <v>1</v>
      </c>
      <c r="O39" s="21">
        <v>240</v>
      </c>
      <c r="P39" s="21">
        <f t="shared" si="0"/>
        <v>240</v>
      </c>
      <c r="Q39" s="22" t="s">
        <v>501</v>
      </c>
      <c r="R39" s="27" t="s">
        <v>511</v>
      </c>
      <c r="S39" s="22" t="s">
        <v>537</v>
      </c>
      <c r="T39" s="22" t="s">
        <v>540</v>
      </c>
    </row>
    <row r="40" spans="1:20" s="4" customFormat="1" ht="90" customHeight="1" x14ac:dyDescent="0.25">
      <c r="A40" s="8"/>
      <c r="B40" s="18" t="s">
        <v>41</v>
      </c>
      <c r="C40" s="18" t="s">
        <v>273</v>
      </c>
      <c r="D40" s="18" t="s">
        <v>280</v>
      </c>
      <c r="E40" s="18" t="s">
        <v>318</v>
      </c>
      <c r="F40" s="18" t="s">
        <v>356</v>
      </c>
      <c r="G40" s="18" t="s">
        <v>381</v>
      </c>
      <c r="H40" s="19" t="s">
        <v>404</v>
      </c>
      <c r="I40" s="18" t="s">
        <v>438</v>
      </c>
      <c r="J40" s="18" t="s">
        <v>570</v>
      </c>
      <c r="K40" s="18" t="s">
        <v>573</v>
      </c>
      <c r="L40" s="18" t="s">
        <v>449</v>
      </c>
      <c r="M40" s="18" t="s">
        <v>461</v>
      </c>
      <c r="N40" s="20">
        <v>4</v>
      </c>
      <c r="O40" s="21">
        <v>240</v>
      </c>
      <c r="P40" s="21">
        <f t="shared" si="0"/>
        <v>960</v>
      </c>
      <c r="Q40" s="22" t="s">
        <v>501</v>
      </c>
      <c r="R40" s="27" t="s">
        <v>511</v>
      </c>
      <c r="S40" s="22" t="s">
        <v>537</v>
      </c>
      <c r="T40" s="22" t="s">
        <v>540</v>
      </c>
    </row>
    <row r="41" spans="1:20" s="4" customFormat="1" ht="90" customHeight="1" x14ac:dyDescent="0.25">
      <c r="A41" s="8"/>
      <c r="B41" s="18" t="s">
        <v>42</v>
      </c>
      <c r="C41" s="18" t="s">
        <v>273</v>
      </c>
      <c r="D41" s="18" t="s">
        <v>280</v>
      </c>
      <c r="E41" s="18" t="s">
        <v>318</v>
      </c>
      <c r="F41" s="18" t="s">
        <v>356</v>
      </c>
      <c r="G41" s="18" t="s">
        <v>381</v>
      </c>
      <c r="H41" s="19" t="s">
        <v>404</v>
      </c>
      <c r="I41" s="18" t="s">
        <v>438</v>
      </c>
      <c r="J41" s="18" t="s">
        <v>570</v>
      </c>
      <c r="K41" s="18" t="s">
        <v>573</v>
      </c>
      <c r="L41" s="18" t="s">
        <v>449</v>
      </c>
      <c r="M41" s="18" t="s">
        <v>462</v>
      </c>
      <c r="N41" s="20">
        <v>5</v>
      </c>
      <c r="O41" s="21">
        <v>240</v>
      </c>
      <c r="P41" s="21">
        <f t="shared" si="0"/>
        <v>1200</v>
      </c>
      <c r="Q41" s="22" t="s">
        <v>501</v>
      </c>
      <c r="R41" s="27" t="s">
        <v>511</v>
      </c>
      <c r="S41" s="22" t="s">
        <v>537</v>
      </c>
      <c r="T41" s="22" t="s">
        <v>540</v>
      </c>
    </row>
    <row r="42" spans="1:20" s="4" customFormat="1" ht="90" customHeight="1" x14ac:dyDescent="0.25">
      <c r="A42" s="8"/>
      <c r="B42" s="18" t="s">
        <v>43</v>
      </c>
      <c r="C42" s="18" t="s">
        <v>272</v>
      </c>
      <c r="D42" s="18" t="s">
        <v>281</v>
      </c>
      <c r="E42" s="18" t="s">
        <v>321</v>
      </c>
      <c r="F42" s="18" t="s">
        <v>355</v>
      </c>
      <c r="G42" s="18" t="s">
        <v>380</v>
      </c>
      <c r="H42" s="19" t="s">
        <v>405</v>
      </c>
      <c r="I42" s="18" t="s">
        <v>438</v>
      </c>
      <c r="J42" s="18" t="s">
        <v>570</v>
      </c>
      <c r="K42" s="18" t="s">
        <v>573</v>
      </c>
      <c r="L42" s="18" t="s">
        <v>448</v>
      </c>
      <c r="M42" s="18" t="s">
        <v>475</v>
      </c>
      <c r="N42" s="20">
        <v>43</v>
      </c>
      <c r="O42" s="21">
        <v>419</v>
      </c>
      <c r="P42" s="21">
        <f t="shared" si="0"/>
        <v>18017</v>
      </c>
      <c r="Q42" s="22" t="s">
        <v>500</v>
      </c>
      <c r="R42" s="27" t="s">
        <v>511</v>
      </c>
      <c r="S42" s="22" t="s">
        <v>537</v>
      </c>
      <c r="T42" s="22" t="s">
        <v>539</v>
      </c>
    </row>
    <row r="43" spans="1:20" s="4" customFormat="1" ht="90" customHeight="1" x14ac:dyDescent="0.25">
      <c r="A43" s="8"/>
      <c r="B43" s="18" t="s">
        <v>44</v>
      </c>
      <c r="C43" s="18" t="s">
        <v>272</v>
      </c>
      <c r="D43" s="18" t="s">
        <v>281</v>
      </c>
      <c r="E43" s="18" t="s">
        <v>321</v>
      </c>
      <c r="F43" s="18" t="s">
        <v>355</v>
      </c>
      <c r="G43" s="18" t="s">
        <v>380</v>
      </c>
      <c r="H43" s="19" t="s">
        <v>405</v>
      </c>
      <c r="I43" s="18" t="s">
        <v>438</v>
      </c>
      <c r="J43" s="18" t="s">
        <v>570</v>
      </c>
      <c r="K43" s="18" t="s">
        <v>573</v>
      </c>
      <c r="L43" s="18" t="s">
        <v>448</v>
      </c>
      <c r="M43" s="18" t="s">
        <v>476</v>
      </c>
      <c r="N43" s="20">
        <v>64</v>
      </c>
      <c r="O43" s="21">
        <v>419</v>
      </c>
      <c r="P43" s="21">
        <f t="shared" si="0"/>
        <v>26816</v>
      </c>
      <c r="Q43" s="22" t="s">
        <v>500</v>
      </c>
      <c r="R43" s="27" t="s">
        <v>511</v>
      </c>
      <c r="S43" s="22" t="s">
        <v>537</v>
      </c>
      <c r="T43" s="22" t="s">
        <v>539</v>
      </c>
    </row>
    <row r="44" spans="1:20" s="4" customFormat="1" ht="90" customHeight="1" x14ac:dyDescent="0.25">
      <c r="A44" s="8"/>
      <c r="B44" s="18" t="s">
        <v>45</v>
      </c>
      <c r="C44" s="18" t="s">
        <v>272</v>
      </c>
      <c r="D44" s="18" t="s">
        <v>281</v>
      </c>
      <c r="E44" s="18" t="s">
        <v>321</v>
      </c>
      <c r="F44" s="18" t="s">
        <v>355</v>
      </c>
      <c r="G44" s="18" t="s">
        <v>380</v>
      </c>
      <c r="H44" s="19" t="s">
        <v>405</v>
      </c>
      <c r="I44" s="18" t="s">
        <v>438</v>
      </c>
      <c r="J44" s="18" t="s">
        <v>570</v>
      </c>
      <c r="K44" s="18" t="s">
        <v>573</v>
      </c>
      <c r="L44" s="18" t="s">
        <v>448</v>
      </c>
      <c r="M44" s="18" t="s">
        <v>477</v>
      </c>
      <c r="N44" s="20">
        <v>56</v>
      </c>
      <c r="O44" s="21">
        <v>419</v>
      </c>
      <c r="P44" s="21">
        <f t="shared" si="0"/>
        <v>23464</v>
      </c>
      <c r="Q44" s="22" t="s">
        <v>500</v>
      </c>
      <c r="R44" s="27" t="s">
        <v>511</v>
      </c>
      <c r="S44" s="22" t="s">
        <v>537</v>
      </c>
      <c r="T44" s="22" t="s">
        <v>539</v>
      </c>
    </row>
    <row r="45" spans="1:20" s="4" customFormat="1" ht="90" customHeight="1" x14ac:dyDescent="0.25">
      <c r="A45" s="8"/>
      <c r="B45" s="18" t="s">
        <v>46</v>
      </c>
      <c r="C45" s="18" t="s">
        <v>272</v>
      </c>
      <c r="D45" s="18" t="s">
        <v>281</v>
      </c>
      <c r="E45" s="18" t="s">
        <v>321</v>
      </c>
      <c r="F45" s="18" t="s">
        <v>355</v>
      </c>
      <c r="G45" s="18" t="s">
        <v>380</v>
      </c>
      <c r="H45" s="19" t="s">
        <v>405</v>
      </c>
      <c r="I45" s="18" t="s">
        <v>438</v>
      </c>
      <c r="J45" s="18" t="s">
        <v>570</v>
      </c>
      <c r="K45" s="18" t="s">
        <v>573</v>
      </c>
      <c r="L45" s="18" t="s">
        <v>448</v>
      </c>
      <c r="M45" s="18" t="s">
        <v>478</v>
      </c>
      <c r="N45" s="20">
        <v>48</v>
      </c>
      <c r="O45" s="21">
        <v>419</v>
      </c>
      <c r="P45" s="21">
        <f t="shared" si="0"/>
        <v>20112</v>
      </c>
      <c r="Q45" s="22" t="s">
        <v>500</v>
      </c>
      <c r="R45" s="27" t="s">
        <v>511</v>
      </c>
      <c r="S45" s="22" t="s">
        <v>537</v>
      </c>
      <c r="T45" s="22" t="s">
        <v>539</v>
      </c>
    </row>
    <row r="46" spans="1:20" s="4" customFormat="1" ht="90" customHeight="1" x14ac:dyDescent="0.25">
      <c r="A46" s="8"/>
      <c r="B46" s="18" t="s">
        <v>47</v>
      </c>
      <c r="C46" s="18" t="s">
        <v>272</v>
      </c>
      <c r="D46" s="18" t="s">
        <v>281</v>
      </c>
      <c r="E46" s="18" t="s">
        <v>321</v>
      </c>
      <c r="F46" s="18" t="s">
        <v>355</v>
      </c>
      <c r="G46" s="18" t="s">
        <v>380</v>
      </c>
      <c r="H46" s="19" t="s">
        <v>405</v>
      </c>
      <c r="I46" s="18" t="s">
        <v>438</v>
      </c>
      <c r="J46" s="18" t="s">
        <v>570</v>
      </c>
      <c r="K46" s="18" t="s">
        <v>573</v>
      </c>
      <c r="L46" s="18" t="s">
        <v>448</v>
      </c>
      <c r="M46" s="18" t="s">
        <v>479</v>
      </c>
      <c r="N46" s="20">
        <v>5</v>
      </c>
      <c r="O46" s="21">
        <v>419</v>
      </c>
      <c r="P46" s="21">
        <f t="shared" si="0"/>
        <v>2095</v>
      </c>
      <c r="Q46" s="22" t="s">
        <v>500</v>
      </c>
      <c r="R46" s="27" t="s">
        <v>511</v>
      </c>
      <c r="S46" s="22" t="s">
        <v>537</v>
      </c>
      <c r="T46" s="22" t="s">
        <v>539</v>
      </c>
    </row>
    <row r="47" spans="1:20" s="4" customFormat="1" ht="90" customHeight="1" x14ac:dyDescent="0.25">
      <c r="A47" s="8"/>
      <c r="B47" s="18" t="s">
        <v>48</v>
      </c>
      <c r="C47" s="18" t="s">
        <v>272</v>
      </c>
      <c r="D47" s="18" t="s">
        <v>281</v>
      </c>
      <c r="E47" s="18" t="s">
        <v>321</v>
      </c>
      <c r="F47" s="18" t="s">
        <v>355</v>
      </c>
      <c r="G47" s="18" t="s">
        <v>380</v>
      </c>
      <c r="H47" s="19" t="s">
        <v>405</v>
      </c>
      <c r="I47" s="18" t="s">
        <v>438</v>
      </c>
      <c r="J47" s="18" t="s">
        <v>570</v>
      </c>
      <c r="K47" s="18" t="s">
        <v>573</v>
      </c>
      <c r="L47" s="18" t="s">
        <v>448</v>
      </c>
      <c r="M47" s="18" t="s">
        <v>466</v>
      </c>
      <c r="N47" s="20">
        <v>22</v>
      </c>
      <c r="O47" s="21">
        <v>419</v>
      </c>
      <c r="P47" s="21">
        <f t="shared" si="0"/>
        <v>9218</v>
      </c>
      <c r="Q47" s="22" t="s">
        <v>500</v>
      </c>
      <c r="R47" s="27" t="s">
        <v>511</v>
      </c>
      <c r="S47" s="22" t="s">
        <v>537</v>
      </c>
      <c r="T47" s="22" t="s">
        <v>539</v>
      </c>
    </row>
    <row r="48" spans="1:20" s="4" customFormat="1" ht="90" customHeight="1" x14ac:dyDescent="0.25">
      <c r="A48" s="8"/>
      <c r="B48" s="18" t="s">
        <v>49</v>
      </c>
      <c r="C48" s="18" t="s">
        <v>272</v>
      </c>
      <c r="D48" s="18" t="s">
        <v>281</v>
      </c>
      <c r="E48" s="18" t="s">
        <v>321</v>
      </c>
      <c r="F48" s="18" t="s">
        <v>355</v>
      </c>
      <c r="G48" s="18" t="s">
        <v>380</v>
      </c>
      <c r="H48" s="19" t="s">
        <v>405</v>
      </c>
      <c r="I48" s="18" t="s">
        <v>438</v>
      </c>
      <c r="J48" s="18" t="s">
        <v>570</v>
      </c>
      <c r="K48" s="18" t="s">
        <v>573</v>
      </c>
      <c r="L48" s="18" t="s">
        <v>448</v>
      </c>
      <c r="M48" s="18" t="s">
        <v>471</v>
      </c>
      <c r="N48" s="20">
        <v>21</v>
      </c>
      <c r="O48" s="21">
        <v>419</v>
      </c>
      <c r="P48" s="21">
        <f t="shared" si="0"/>
        <v>8799</v>
      </c>
      <c r="Q48" s="22" t="s">
        <v>500</v>
      </c>
      <c r="R48" s="27" t="s">
        <v>511</v>
      </c>
      <c r="S48" s="22" t="s">
        <v>537</v>
      </c>
      <c r="T48" s="22" t="s">
        <v>539</v>
      </c>
    </row>
    <row r="49" spans="1:20" s="4" customFormat="1" ht="90" customHeight="1" x14ac:dyDescent="0.25">
      <c r="A49" s="8"/>
      <c r="B49" s="18" t="s">
        <v>50</v>
      </c>
      <c r="C49" s="18" t="s">
        <v>272</v>
      </c>
      <c r="D49" s="18" t="s">
        <v>281</v>
      </c>
      <c r="E49" s="18" t="s">
        <v>321</v>
      </c>
      <c r="F49" s="18" t="s">
        <v>355</v>
      </c>
      <c r="G49" s="18" t="s">
        <v>380</v>
      </c>
      <c r="H49" s="19" t="s">
        <v>405</v>
      </c>
      <c r="I49" s="18" t="s">
        <v>438</v>
      </c>
      <c r="J49" s="18" t="s">
        <v>570</v>
      </c>
      <c r="K49" s="18" t="s">
        <v>573</v>
      </c>
      <c r="L49" s="18" t="s">
        <v>448</v>
      </c>
      <c r="M49" s="18" t="s">
        <v>464</v>
      </c>
      <c r="N49" s="20">
        <v>1</v>
      </c>
      <c r="O49" s="21">
        <v>419</v>
      </c>
      <c r="P49" s="21">
        <f t="shared" si="0"/>
        <v>419</v>
      </c>
      <c r="Q49" s="22" t="s">
        <v>500</v>
      </c>
      <c r="R49" s="27" t="s">
        <v>511</v>
      </c>
      <c r="S49" s="22" t="s">
        <v>537</v>
      </c>
      <c r="T49" s="22" t="s">
        <v>539</v>
      </c>
    </row>
    <row r="50" spans="1:20" s="4" customFormat="1" ht="90" customHeight="1" x14ac:dyDescent="0.25">
      <c r="A50" s="8"/>
      <c r="B50" s="18" t="s">
        <v>51</v>
      </c>
      <c r="C50" s="18" t="s">
        <v>272</v>
      </c>
      <c r="D50" s="18" t="s">
        <v>281</v>
      </c>
      <c r="E50" s="18" t="s">
        <v>321</v>
      </c>
      <c r="F50" s="18" t="s">
        <v>355</v>
      </c>
      <c r="G50" s="18" t="s">
        <v>380</v>
      </c>
      <c r="H50" s="19" t="s">
        <v>405</v>
      </c>
      <c r="I50" s="18" t="s">
        <v>438</v>
      </c>
      <c r="J50" s="18" t="s">
        <v>570</v>
      </c>
      <c r="K50" s="18" t="s">
        <v>573</v>
      </c>
      <c r="L50" s="18" t="s">
        <v>448</v>
      </c>
      <c r="M50" s="18" t="s">
        <v>474</v>
      </c>
      <c r="N50" s="20">
        <v>10</v>
      </c>
      <c r="O50" s="21">
        <v>419</v>
      </c>
      <c r="P50" s="21">
        <f t="shared" si="0"/>
        <v>4190</v>
      </c>
      <c r="Q50" s="22" t="s">
        <v>500</v>
      </c>
      <c r="R50" s="27" t="s">
        <v>511</v>
      </c>
      <c r="S50" s="22" t="s">
        <v>537</v>
      </c>
      <c r="T50" s="22" t="s">
        <v>539</v>
      </c>
    </row>
    <row r="51" spans="1:20" s="4" customFormat="1" ht="90" customHeight="1" x14ac:dyDescent="0.25">
      <c r="A51" s="8"/>
      <c r="B51" s="18" t="s">
        <v>52</v>
      </c>
      <c r="C51" s="18" t="s">
        <v>272</v>
      </c>
      <c r="D51" s="18" t="s">
        <v>281</v>
      </c>
      <c r="E51" s="18" t="s">
        <v>321</v>
      </c>
      <c r="F51" s="18" t="s">
        <v>355</v>
      </c>
      <c r="G51" s="18" t="s">
        <v>380</v>
      </c>
      <c r="H51" s="19" t="s">
        <v>405</v>
      </c>
      <c r="I51" s="18" t="s">
        <v>438</v>
      </c>
      <c r="J51" s="18" t="s">
        <v>570</v>
      </c>
      <c r="K51" s="18" t="s">
        <v>573</v>
      </c>
      <c r="L51" s="18" t="s">
        <v>448</v>
      </c>
      <c r="M51" s="18" t="s">
        <v>465</v>
      </c>
      <c r="N51" s="20">
        <v>2</v>
      </c>
      <c r="O51" s="21">
        <v>419</v>
      </c>
      <c r="P51" s="21">
        <f t="shared" si="0"/>
        <v>838</v>
      </c>
      <c r="Q51" s="22" t="s">
        <v>500</v>
      </c>
      <c r="R51" s="27" t="s">
        <v>511</v>
      </c>
      <c r="S51" s="22" t="s">
        <v>537</v>
      </c>
      <c r="T51" s="22" t="s">
        <v>539</v>
      </c>
    </row>
    <row r="52" spans="1:20" s="4" customFormat="1" ht="90" customHeight="1" x14ac:dyDescent="0.25">
      <c r="A52" s="8"/>
      <c r="B52" s="18" t="s">
        <v>53</v>
      </c>
      <c r="C52" s="18" t="s">
        <v>272</v>
      </c>
      <c r="D52" s="18" t="s">
        <v>281</v>
      </c>
      <c r="E52" s="18" t="s">
        <v>321</v>
      </c>
      <c r="F52" s="18" t="s">
        <v>355</v>
      </c>
      <c r="G52" s="18" t="s">
        <v>380</v>
      </c>
      <c r="H52" s="19" t="s">
        <v>405</v>
      </c>
      <c r="I52" s="18" t="s">
        <v>438</v>
      </c>
      <c r="J52" s="18" t="s">
        <v>570</v>
      </c>
      <c r="K52" s="18" t="s">
        <v>573</v>
      </c>
      <c r="L52" s="18" t="s">
        <v>448</v>
      </c>
      <c r="M52" s="18" t="s">
        <v>460</v>
      </c>
      <c r="N52" s="20">
        <v>54</v>
      </c>
      <c r="O52" s="21">
        <v>419</v>
      </c>
      <c r="P52" s="21">
        <f t="shared" si="0"/>
        <v>22626</v>
      </c>
      <c r="Q52" s="22" t="s">
        <v>500</v>
      </c>
      <c r="R52" s="27" t="s">
        <v>511</v>
      </c>
      <c r="S52" s="22" t="s">
        <v>537</v>
      </c>
      <c r="T52" s="22" t="s">
        <v>539</v>
      </c>
    </row>
    <row r="53" spans="1:20" s="4" customFormat="1" ht="90" customHeight="1" x14ac:dyDescent="0.25">
      <c r="A53" s="8"/>
      <c r="B53" s="18" t="s">
        <v>54</v>
      </c>
      <c r="C53" s="18" t="s">
        <v>272</v>
      </c>
      <c r="D53" s="18" t="s">
        <v>281</v>
      </c>
      <c r="E53" s="18" t="s">
        <v>321</v>
      </c>
      <c r="F53" s="18" t="s">
        <v>355</v>
      </c>
      <c r="G53" s="18" t="s">
        <v>380</v>
      </c>
      <c r="H53" s="19" t="s">
        <v>405</v>
      </c>
      <c r="I53" s="18" t="s">
        <v>438</v>
      </c>
      <c r="J53" s="18" t="s">
        <v>570</v>
      </c>
      <c r="K53" s="18" t="s">
        <v>573</v>
      </c>
      <c r="L53" s="18" t="s">
        <v>448</v>
      </c>
      <c r="M53" s="18" t="s">
        <v>461</v>
      </c>
      <c r="N53" s="20">
        <v>73</v>
      </c>
      <c r="O53" s="21">
        <v>419</v>
      </c>
      <c r="P53" s="21">
        <f t="shared" si="0"/>
        <v>30587</v>
      </c>
      <c r="Q53" s="22" t="s">
        <v>500</v>
      </c>
      <c r="R53" s="27" t="s">
        <v>511</v>
      </c>
      <c r="S53" s="22" t="s">
        <v>537</v>
      </c>
      <c r="T53" s="22" t="s">
        <v>539</v>
      </c>
    </row>
    <row r="54" spans="1:20" s="4" customFormat="1" ht="90" customHeight="1" x14ac:dyDescent="0.25">
      <c r="A54" s="8"/>
      <c r="B54" s="18" t="s">
        <v>55</v>
      </c>
      <c r="C54" s="18" t="s">
        <v>272</v>
      </c>
      <c r="D54" s="18" t="s">
        <v>281</v>
      </c>
      <c r="E54" s="18" t="s">
        <v>321</v>
      </c>
      <c r="F54" s="18" t="s">
        <v>355</v>
      </c>
      <c r="G54" s="18" t="s">
        <v>380</v>
      </c>
      <c r="H54" s="19" t="s">
        <v>405</v>
      </c>
      <c r="I54" s="18" t="s">
        <v>438</v>
      </c>
      <c r="J54" s="18" t="s">
        <v>570</v>
      </c>
      <c r="K54" s="18" t="s">
        <v>573</v>
      </c>
      <c r="L54" s="18" t="s">
        <v>448</v>
      </c>
      <c r="M54" s="18" t="s">
        <v>462</v>
      </c>
      <c r="N54" s="20">
        <v>65</v>
      </c>
      <c r="O54" s="21">
        <v>419</v>
      </c>
      <c r="P54" s="21">
        <f t="shared" si="0"/>
        <v>27235</v>
      </c>
      <c r="Q54" s="22" t="s">
        <v>500</v>
      </c>
      <c r="R54" s="27" t="s">
        <v>511</v>
      </c>
      <c r="S54" s="22" t="s">
        <v>537</v>
      </c>
      <c r="T54" s="22" t="s">
        <v>539</v>
      </c>
    </row>
    <row r="55" spans="1:20" s="4" customFormat="1" ht="90" customHeight="1" x14ac:dyDescent="0.25">
      <c r="A55" s="8"/>
      <c r="B55" s="18" t="s">
        <v>56</v>
      </c>
      <c r="C55" s="18" t="s">
        <v>272</v>
      </c>
      <c r="D55" s="18" t="s">
        <v>281</v>
      </c>
      <c r="E55" s="18" t="s">
        <v>321</v>
      </c>
      <c r="F55" s="18" t="s">
        <v>355</v>
      </c>
      <c r="G55" s="18" t="s">
        <v>380</v>
      </c>
      <c r="H55" s="19" t="s">
        <v>405</v>
      </c>
      <c r="I55" s="18" t="s">
        <v>438</v>
      </c>
      <c r="J55" s="18" t="s">
        <v>570</v>
      </c>
      <c r="K55" s="18" t="s">
        <v>573</v>
      </c>
      <c r="L55" s="18" t="s">
        <v>448</v>
      </c>
      <c r="M55" s="18" t="s">
        <v>463</v>
      </c>
      <c r="N55" s="20">
        <v>76</v>
      </c>
      <c r="O55" s="21">
        <v>419</v>
      </c>
      <c r="P55" s="21">
        <f t="shared" si="0"/>
        <v>31844</v>
      </c>
      <c r="Q55" s="22" t="s">
        <v>500</v>
      </c>
      <c r="R55" s="27" t="s">
        <v>511</v>
      </c>
      <c r="S55" s="22" t="s">
        <v>537</v>
      </c>
      <c r="T55" s="22" t="s">
        <v>539</v>
      </c>
    </row>
    <row r="56" spans="1:20" s="4" customFormat="1" ht="90" customHeight="1" x14ac:dyDescent="0.25">
      <c r="A56" s="8"/>
      <c r="B56" s="18" t="s">
        <v>57</v>
      </c>
      <c r="C56" s="18" t="s">
        <v>272</v>
      </c>
      <c r="D56" s="18" t="s">
        <v>281</v>
      </c>
      <c r="E56" s="18" t="s">
        <v>321</v>
      </c>
      <c r="F56" s="18" t="s">
        <v>355</v>
      </c>
      <c r="G56" s="18" t="s">
        <v>380</v>
      </c>
      <c r="H56" s="19" t="s">
        <v>405</v>
      </c>
      <c r="I56" s="18" t="s">
        <v>438</v>
      </c>
      <c r="J56" s="18" t="s">
        <v>570</v>
      </c>
      <c r="K56" s="18" t="s">
        <v>573</v>
      </c>
      <c r="L56" s="18" t="s">
        <v>448</v>
      </c>
      <c r="M56" s="18" t="s">
        <v>480</v>
      </c>
      <c r="N56" s="20">
        <v>43</v>
      </c>
      <c r="O56" s="21">
        <v>419</v>
      </c>
      <c r="P56" s="21">
        <f t="shared" si="0"/>
        <v>18017</v>
      </c>
      <c r="Q56" s="22" t="s">
        <v>500</v>
      </c>
      <c r="R56" s="27" t="s">
        <v>511</v>
      </c>
      <c r="S56" s="22" t="s">
        <v>537</v>
      </c>
      <c r="T56" s="22" t="s">
        <v>539</v>
      </c>
    </row>
    <row r="57" spans="1:20" s="4" customFormat="1" ht="90" customHeight="1" x14ac:dyDescent="0.25">
      <c r="A57" s="8"/>
      <c r="B57" s="18" t="s">
        <v>58</v>
      </c>
      <c r="C57" s="18" t="s">
        <v>272</v>
      </c>
      <c r="D57" s="18" t="s">
        <v>281</v>
      </c>
      <c r="E57" s="18" t="s">
        <v>321</v>
      </c>
      <c r="F57" s="18" t="s">
        <v>358</v>
      </c>
      <c r="G57" s="18" t="s">
        <v>383</v>
      </c>
      <c r="H57" s="19" t="s">
        <v>405</v>
      </c>
      <c r="I57" s="18" t="s">
        <v>438</v>
      </c>
      <c r="J57" s="18" t="s">
        <v>570</v>
      </c>
      <c r="K57" s="18" t="s">
        <v>573</v>
      </c>
      <c r="L57" s="18" t="s">
        <v>448</v>
      </c>
      <c r="M57" s="18" t="s">
        <v>475</v>
      </c>
      <c r="N57" s="20">
        <v>9</v>
      </c>
      <c r="O57" s="21">
        <v>419</v>
      </c>
      <c r="P57" s="21">
        <f t="shared" si="0"/>
        <v>3771</v>
      </c>
      <c r="Q57" s="22" t="s">
        <v>500</v>
      </c>
      <c r="R57" s="27" t="s">
        <v>511</v>
      </c>
      <c r="S57" s="22" t="s">
        <v>537</v>
      </c>
      <c r="T57" s="22" t="s">
        <v>539</v>
      </c>
    </row>
    <row r="58" spans="1:20" s="4" customFormat="1" ht="90" customHeight="1" x14ac:dyDescent="0.25">
      <c r="A58" s="8"/>
      <c r="B58" s="18" t="s">
        <v>59</v>
      </c>
      <c r="C58" s="18" t="s">
        <v>272</v>
      </c>
      <c r="D58" s="18" t="s">
        <v>281</v>
      </c>
      <c r="E58" s="18" t="s">
        <v>321</v>
      </c>
      <c r="F58" s="18" t="s">
        <v>358</v>
      </c>
      <c r="G58" s="18" t="s">
        <v>383</v>
      </c>
      <c r="H58" s="19" t="s">
        <v>405</v>
      </c>
      <c r="I58" s="18" t="s">
        <v>438</v>
      </c>
      <c r="J58" s="18" t="s">
        <v>570</v>
      </c>
      <c r="K58" s="18" t="s">
        <v>573</v>
      </c>
      <c r="L58" s="18" t="s">
        <v>448</v>
      </c>
      <c r="M58" s="18" t="s">
        <v>476</v>
      </c>
      <c r="N58" s="20">
        <v>26</v>
      </c>
      <c r="O58" s="21">
        <v>419</v>
      </c>
      <c r="P58" s="21">
        <f t="shared" si="0"/>
        <v>10894</v>
      </c>
      <c r="Q58" s="22" t="s">
        <v>500</v>
      </c>
      <c r="R58" s="27" t="s">
        <v>511</v>
      </c>
      <c r="S58" s="22" t="s">
        <v>537</v>
      </c>
      <c r="T58" s="22" t="s">
        <v>539</v>
      </c>
    </row>
    <row r="59" spans="1:20" s="4" customFormat="1" ht="90" customHeight="1" x14ac:dyDescent="0.25">
      <c r="A59" s="8"/>
      <c r="B59" s="18" t="s">
        <v>60</v>
      </c>
      <c r="C59" s="18" t="s">
        <v>272</v>
      </c>
      <c r="D59" s="18" t="s">
        <v>281</v>
      </c>
      <c r="E59" s="18" t="s">
        <v>321</v>
      </c>
      <c r="F59" s="18" t="s">
        <v>358</v>
      </c>
      <c r="G59" s="18" t="s">
        <v>383</v>
      </c>
      <c r="H59" s="19" t="s">
        <v>405</v>
      </c>
      <c r="I59" s="18" t="s">
        <v>438</v>
      </c>
      <c r="J59" s="18" t="s">
        <v>570</v>
      </c>
      <c r="K59" s="18" t="s">
        <v>573</v>
      </c>
      <c r="L59" s="18" t="s">
        <v>448</v>
      </c>
      <c r="M59" s="18" t="s">
        <v>477</v>
      </c>
      <c r="N59" s="20">
        <v>31</v>
      </c>
      <c r="O59" s="21">
        <v>419</v>
      </c>
      <c r="P59" s="21">
        <f t="shared" si="0"/>
        <v>12989</v>
      </c>
      <c r="Q59" s="22" t="s">
        <v>500</v>
      </c>
      <c r="R59" s="27" t="s">
        <v>511</v>
      </c>
      <c r="S59" s="22" t="s">
        <v>537</v>
      </c>
      <c r="T59" s="22" t="s">
        <v>539</v>
      </c>
    </row>
    <row r="60" spans="1:20" s="4" customFormat="1" ht="90" customHeight="1" x14ac:dyDescent="0.25">
      <c r="A60" s="8"/>
      <c r="B60" s="18" t="s">
        <v>61</v>
      </c>
      <c r="C60" s="18" t="s">
        <v>272</v>
      </c>
      <c r="D60" s="18" t="s">
        <v>281</v>
      </c>
      <c r="E60" s="18" t="s">
        <v>321</v>
      </c>
      <c r="F60" s="18" t="s">
        <v>358</v>
      </c>
      <c r="G60" s="18" t="s">
        <v>383</v>
      </c>
      <c r="H60" s="19" t="s">
        <v>405</v>
      </c>
      <c r="I60" s="18" t="s">
        <v>438</v>
      </c>
      <c r="J60" s="18" t="s">
        <v>570</v>
      </c>
      <c r="K60" s="18" t="s">
        <v>573</v>
      </c>
      <c r="L60" s="18" t="s">
        <v>448</v>
      </c>
      <c r="M60" s="18" t="s">
        <v>478</v>
      </c>
      <c r="N60" s="20">
        <v>2</v>
      </c>
      <c r="O60" s="21">
        <v>419</v>
      </c>
      <c r="P60" s="21">
        <f t="shared" si="0"/>
        <v>838</v>
      </c>
      <c r="Q60" s="22" t="s">
        <v>500</v>
      </c>
      <c r="R60" s="27" t="s">
        <v>511</v>
      </c>
      <c r="S60" s="22" t="s">
        <v>537</v>
      </c>
      <c r="T60" s="22" t="s">
        <v>539</v>
      </c>
    </row>
    <row r="61" spans="1:20" s="4" customFormat="1" ht="90" customHeight="1" x14ac:dyDescent="0.25">
      <c r="A61" s="8"/>
      <c r="B61" s="18" t="s">
        <v>62</v>
      </c>
      <c r="C61" s="18" t="s">
        <v>272</v>
      </c>
      <c r="D61" s="18" t="s">
        <v>281</v>
      </c>
      <c r="E61" s="18" t="s">
        <v>321</v>
      </c>
      <c r="F61" s="18" t="s">
        <v>358</v>
      </c>
      <c r="G61" s="18" t="s">
        <v>383</v>
      </c>
      <c r="H61" s="19" t="s">
        <v>405</v>
      </c>
      <c r="I61" s="18" t="s">
        <v>438</v>
      </c>
      <c r="J61" s="18" t="s">
        <v>570</v>
      </c>
      <c r="K61" s="18" t="s">
        <v>573</v>
      </c>
      <c r="L61" s="18" t="s">
        <v>448</v>
      </c>
      <c r="M61" s="18" t="s">
        <v>466</v>
      </c>
      <c r="N61" s="20">
        <v>16</v>
      </c>
      <c r="O61" s="21">
        <v>419</v>
      </c>
      <c r="P61" s="21">
        <f t="shared" si="0"/>
        <v>6704</v>
      </c>
      <c r="Q61" s="22" t="s">
        <v>500</v>
      </c>
      <c r="R61" s="27" t="s">
        <v>511</v>
      </c>
      <c r="S61" s="22" t="s">
        <v>537</v>
      </c>
      <c r="T61" s="22" t="s">
        <v>539</v>
      </c>
    </row>
    <row r="62" spans="1:20" s="4" customFormat="1" ht="90" customHeight="1" x14ac:dyDescent="0.25">
      <c r="A62" s="8"/>
      <c r="B62" s="18" t="s">
        <v>63</v>
      </c>
      <c r="C62" s="18" t="s">
        <v>272</v>
      </c>
      <c r="D62" s="18" t="s">
        <v>281</v>
      </c>
      <c r="E62" s="18" t="s">
        <v>321</v>
      </c>
      <c r="F62" s="18" t="s">
        <v>358</v>
      </c>
      <c r="G62" s="18" t="s">
        <v>383</v>
      </c>
      <c r="H62" s="19" t="s">
        <v>405</v>
      </c>
      <c r="I62" s="18" t="s">
        <v>438</v>
      </c>
      <c r="J62" s="18" t="s">
        <v>570</v>
      </c>
      <c r="K62" s="18" t="s">
        <v>573</v>
      </c>
      <c r="L62" s="18" t="s">
        <v>448</v>
      </c>
      <c r="M62" s="18" t="s">
        <v>471</v>
      </c>
      <c r="N62" s="20">
        <v>19</v>
      </c>
      <c r="O62" s="21">
        <v>419</v>
      </c>
      <c r="P62" s="21">
        <f t="shared" si="0"/>
        <v>7961</v>
      </c>
      <c r="Q62" s="22" t="s">
        <v>500</v>
      </c>
      <c r="R62" s="27" t="s">
        <v>511</v>
      </c>
      <c r="S62" s="22" t="s">
        <v>537</v>
      </c>
      <c r="T62" s="22" t="s">
        <v>539</v>
      </c>
    </row>
    <row r="63" spans="1:20" s="4" customFormat="1" ht="90" customHeight="1" x14ac:dyDescent="0.25">
      <c r="A63" s="8"/>
      <c r="B63" s="18" t="s">
        <v>64</v>
      </c>
      <c r="C63" s="18" t="s">
        <v>272</v>
      </c>
      <c r="D63" s="18" t="s">
        <v>281</v>
      </c>
      <c r="E63" s="18" t="s">
        <v>321</v>
      </c>
      <c r="F63" s="18" t="s">
        <v>358</v>
      </c>
      <c r="G63" s="18" t="s">
        <v>383</v>
      </c>
      <c r="H63" s="19" t="s">
        <v>405</v>
      </c>
      <c r="I63" s="18" t="s">
        <v>438</v>
      </c>
      <c r="J63" s="18" t="s">
        <v>570</v>
      </c>
      <c r="K63" s="18" t="s">
        <v>573</v>
      </c>
      <c r="L63" s="18" t="s">
        <v>448</v>
      </c>
      <c r="M63" s="18" t="s">
        <v>460</v>
      </c>
      <c r="N63" s="20">
        <v>21</v>
      </c>
      <c r="O63" s="21">
        <v>419</v>
      </c>
      <c r="P63" s="21">
        <f t="shared" si="0"/>
        <v>8799</v>
      </c>
      <c r="Q63" s="22" t="s">
        <v>500</v>
      </c>
      <c r="R63" s="27" t="s">
        <v>511</v>
      </c>
      <c r="S63" s="22" t="s">
        <v>537</v>
      </c>
      <c r="T63" s="22" t="s">
        <v>539</v>
      </c>
    </row>
    <row r="64" spans="1:20" s="4" customFormat="1" ht="90" customHeight="1" x14ac:dyDescent="0.25">
      <c r="A64" s="8"/>
      <c r="B64" s="18" t="s">
        <v>65</v>
      </c>
      <c r="C64" s="18" t="s">
        <v>272</v>
      </c>
      <c r="D64" s="18" t="s">
        <v>281</v>
      </c>
      <c r="E64" s="18" t="s">
        <v>321</v>
      </c>
      <c r="F64" s="18" t="s">
        <v>358</v>
      </c>
      <c r="G64" s="18" t="s">
        <v>383</v>
      </c>
      <c r="H64" s="19" t="s">
        <v>405</v>
      </c>
      <c r="I64" s="18" t="s">
        <v>438</v>
      </c>
      <c r="J64" s="18" t="s">
        <v>570</v>
      </c>
      <c r="K64" s="18" t="s">
        <v>573</v>
      </c>
      <c r="L64" s="18" t="s">
        <v>448</v>
      </c>
      <c r="M64" s="18" t="s">
        <v>461</v>
      </c>
      <c r="N64" s="20">
        <v>40</v>
      </c>
      <c r="O64" s="21">
        <v>419</v>
      </c>
      <c r="P64" s="21">
        <f t="shared" si="0"/>
        <v>16760</v>
      </c>
      <c r="Q64" s="22" t="s">
        <v>500</v>
      </c>
      <c r="R64" s="27" t="s">
        <v>511</v>
      </c>
      <c r="S64" s="22" t="s">
        <v>537</v>
      </c>
      <c r="T64" s="22" t="s">
        <v>539</v>
      </c>
    </row>
    <row r="65" spans="1:20" s="4" customFormat="1" ht="90" customHeight="1" x14ac:dyDescent="0.25">
      <c r="A65" s="8"/>
      <c r="B65" s="18" t="s">
        <v>66</v>
      </c>
      <c r="C65" s="18" t="s">
        <v>272</v>
      </c>
      <c r="D65" s="18" t="s">
        <v>281</v>
      </c>
      <c r="E65" s="18" t="s">
        <v>321</v>
      </c>
      <c r="F65" s="18" t="s">
        <v>358</v>
      </c>
      <c r="G65" s="18" t="s">
        <v>383</v>
      </c>
      <c r="H65" s="19" t="s">
        <v>405</v>
      </c>
      <c r="I65" s="18" t="s">
        <v>438</v>
      </c>
      <c r="J65" s="18" t="s">
        <v>570</v>
      </c>
      <c r="K65" s="18" t="s">
        <v>573</v>
      </c>
      <c r="L65" s="18" t="s">
        <v>448</v>
      </c>
      <c r="M65" s="18" t="s">
        <v>462</v>
      </c>
      <c r="N65" s="20">
        <v>42</v>
      </c>
      <c r="O65" s="21">
        <v>419</v>
      </c>
      <c r="P65" s="21">
        <f t="shared" ref="P65:P127" si="1">$N65*O65</f>
        <v>17598</v>
      </c>
      <c r="Q65" s="22" t="s">
        <v>500</v>
      </c>
      <c r="R65" s="27" t="s">
        <v>511</v>
      </c>
      <c r="S65" s="22" t="s">
        <v>537</v>
      </c>
      <c r="T65" s="22" t="s">
        <v>539</v>
      </c>
    </row>
    <row r="66" spans="1:20" s="4" customFormat="1" ht="90" customHeight="1" x14ac:dyDescent="0.25">
      <c r="A66" s="8"/>
      <c r="B66" s="18" t="s">
        <v>67</v>
      </c>
      <c r="C66" s="18" t="s">
        <v>272</v>
      </c>
      <c r="D66" s="18" t="s">
        <v>281</v>
      </c>
      <c r="E66" s="18" t="s">
        <v>321</v>
      </c>
      <c r="F66" s="18" t="s">
        <v>358</v>
      </c>
      <c r="G66" s="18" t="s">
        <v>383</v>
      </c>
      <c r="H66" s="19" t="s">
        <v>405</v>
      </c>
      <c r="I66" s="18" t="s">
        <v>438</v>
      </c>
      <c r="J66" s="18" t="s">
        <v>570</v>
      </c>
      <c r="K66" s="18" t="s">
        <v>573</v>
      </c>
      <c r="L66" s="18" t="s">
        <v>448</v>
      </c>
      <c r="M66" s="18" t="s">
        <v>463</v>
      </c>
      <c r="N66" s="20">
        <v>15</v>
      </c>
      <c r="O66" s="21">
        <v>419</v>
      </c>
      <c r="P66" s="21">
        <f t="shared" si="1"/>
        <v>6285</v>
      </c>
      <c r="Q66" s="22" t="s">
        <v>500</v>
      </c>
      <c r="R66" s="27" t="s">
        <v>511</v>
      </c>
      <c r="S66" s="22" t="s">
        <v>537</v>
      </c>
      <c r="T66" s="22" t="s">
        <v>539</v>
      </c>
    </row>
    <row r="67" spans="1:20" s="4" customFormat="1" ht="90" customHeight="1" x14ac:dyDescent="0.25">
      <c r="A67" s="8"/>
      <c r="B67" s="18" t="s">
        <v>68</v>
      </c>
      <c r="C67" s="18" t="s">
        <v>272</v>
      </c>
      <c r="D67" s="18" t="s">
        <v>281</v>
      </c>
      <c r="E67" s="18" t="s">
        <v>321</v>
      </c>
      <c r="F67" s="18" t="s">
        <v>358</v>
      </c>
      <c r="G67" s="18" t="s">
        <v>383</v>
      </c>
      <c r="H67" s="19" t="s">
        <v>405</v>
      </c>
      <c r="I67" s="18" t="s">
        <v>438</v>
      </c>
      <c r="J67" s="18" t="s">
        <v>570</v>
      </c>
      <c r="K67" s="18" t="s">
        <v>573</v>
      </c>
      <c r="L67" s="18" t="s">
        <v>448</v>
      </c>
      <c r="M67" s="18" t="s">
        <v>480</v>
      </c>
      <c r="N67" s="20">
        <v>19</v>
      </c>
      <c r="O67" s="21">
        <v>419</v>
      </c>
      <c r="P67" s="21">
        <f t="shared" si="1"/>
        <v>7961</v>
      </c>
      <c r="Q67" s="22" t="s">
        <v>500</v>
      </c>
      <c r="R67" s="27" t="s">
        <v>511</v>
      </c>
      <c r="S67" s="22" t="s">
        <v>537</v>
      </c>
      <c r="T67" s="22" t="s">
        <v>539</v>
      </c>
    </row>
    <row r="68" spans="1:20" s="4" customFormat="1" ht="90" customHeight="1" x14ac:dyDescent="0.25">
      <c r="A68" s="8"/>
      <c r="B68" s="18" t="s">
        <v>69</v>
      </c>
      <c r="C68" s="18" t="s">
        <v>272</v>
      </c>
      <c r="D68" s="18" t="s">
        <v>281</v>
      </c>
      <c r="E68" s="18" t="s">
        <v>321</v>
      </c>
      <c r="F68" s="18" t="s">
        <v>359</v>
      </c>
      <c r="G68" s="18" t="s">
        <v>384</v>
      </c>
      <c r="H68" s="19" t="s">
        <v>405</v>
      </c>
      <c r="I68" s="18" t="s">
        <v>438</v>
      </c>
      <c r="J68" s="18" t="s">
        <v>570</v>
      </c>
      <c r="K68" s="18" t="s">
        <v>573</v>
      </c>
      <c r="L68" s="18" t="s">
        <v>448</v>
      </c>
      <c r="M68" s="18" t="s">
        <v>462</v>
      </c>
      <c r="N68" s="20">
        <v>30</v>
      </c>
      <c r="O68" s="21">
        <v>419</v>
      </c>
      <c r="P68" s="21">
        <f t="shared" si="1"/>
        <v>12570</v>
      </c>
      <c r="Q68" s="22" t="s">
        <v>500</v>
      </c>
      <c r="R68" s="27" t="s">
        <v>511</v>
      </c>
      <c r="S68" s="22" t="s">
        <v>537</v>
      </c>
      <c r="T68" s="22" t="s">
        <v>539</v>
      </c>
    </row>
    <row r="69" spans="1:20" s="4" customFormat="1" ht="90" customHeight="1" x14ac:dyDescent="0.25">
      <c r="A69" s="8"/>
      <c r="B69" s="18" t="s">
        <v>70</v>
      </c>
      <c r="C69" s="18" t="s">
        <v>272</v>
      </c>
      <c r="D69" s="18" t="s">
        <v>281</v>
      </c>
      <c r="E69" s="18" t="s">
        <v>321</v>
      </c>
      <c r="F69" s="18" t="s">
        <v>359</v>
      </c>
      <c r="G69" s="18" t="s">
        <v>384</v>
      </c>
      <c r="H69" s="19" t="s">
        <v>405</v>
      </c>
      <c r="I69" s="18" t="s">
        <v>438</v>
      </c>
      <c r="J69" s="18" t="s">
        <v>570</v>
      </c>
      <c r="K69" s="18" t="s">
        <v>573</v>
      </c>
      <c r="L69" s="18" t="s">
        <v>448</v>
      </c>
      <c r="M69" s="18" t="s">
        <v>463</v>
      </c>
      <c r="N69" s="20">
        <v>15</v>
      </c>
      <c r="O69" s="21">
        <v>419</v>
      </c>
      <c r="P69" s="21">
        <f t="shared" si="1"/>
        <v>6285</v>
      </c>
      <c r="Q69" s="22" t="s">
        <v>500</v>
      </c>
      <c r="R69" s="27" t="s">
        <v>511</v>
      </c>
      <c r="S69" s="22" t="s">
        <v>537</v>
      </c>
      <c r="T69" s="22" t="s">
        <v>539</v>
      </c>
    </row>
    <row r="70" spans="1:20" s="4" customFormat="1" ht="90" customHeight="1" x14ac:dyDescent="0.25">
      <c r="A70" s="8"/>
      <c r="B70" s="18" t="s">
        <v>71</v>
      </c>
      <c r="C70" s="18" t="s">
        <v>272</v>
      </c>
      <c r="D70" s="18" t="s">
        <v>281</v>
      </c>
      <c r="E70" s="18" t="s">
        <v>321</v>
      </c>
      <c r="F70" s="18" t="s">
        <v>360</v>
      </c>
      <c r="G70" s="18" t="s">
        <v>385</v>
      </c>
      <c r="H70" s="19" t="s">
        <v>405</v>
      </c>
      <c r="I70" s="18" t="s">
        <v>438</v>
      </c>
      <c r="J70" s="18" t="s">
        <v>570</v>
      </c>
      <c r="K70" s="18" t="s">
        <v>573</v>
      </c>
      <c r="L70" s="18" t="s">
        <v>448</v>
      </c>
      <c r="M70" s="18" t="s">
        <v>475</v>
      </c>
      <c r="N70" s="20">
        <v>16</v>
      </c>
      <c r="O70" s="21">
        <v>419</v>
      </c>
      <c r="P70" s="21">
        <f t="shared" si="1"/>
        <v>6704</v>
      </c>
      <c r="Q70" s="22" t="s">
        <v>500</v>
      </c>
      <c r="R70" s="27" t="s">
        <v>511</v>
      </c>
      <c r="S70" s="22" t="s">
        <v>537</v>
      </c>
      <c r="T70" s="22" t="s">
        <v>539</v>
      </c>
    </row>
    <row r="71" spans="1:20" s="4" customFormat="1" ht="90" customHeight="1" x14ac:dyDescent="0.25">
      <c r="A71" s="8"/>
      <c r="B71" s="18" t="s">
        <v>72</v>
      </c>
      <c r="C71" s="18" t="s">
        <v>272</v>
      </c>
      <c r="D71" s="18" t="s">
        <v>281</v>
      </c>
      <c r="E71" s="18" t="s">
        <v>321</v>
      </c>
      <c r="F71" s="18" t="s">
        <v>360</v>
      </c>
      <c r="G71" s="18" t="s">
        <v>385</v>
      </c>
      <c r="H71" s="19" t="s">
        <v>405</v>
      </c>
      <c r="I71" s="18" t="s">
        <v>438</v>
      </c>
      <c r="J71" s="18" t="s">
        <v>570</v>
      </c>
      <c r="K71" s="18" t="s">
        <v>573</v>
      </c>
      <c r="L71" s="18" t="s">
        <v>448</v>
      </c>
      <c r="M71" s="18" t="s">
        <v>476</v>
      </c>
      <c r="N71" s="20">
        <v>57</v>
      </c>
      <c r="O71" s="21">
        <v>419</v>
      </c>
      <c r="P71" s="21">
        <f t="shared" si="1"/>
        <v>23883</v>
      </c>
      <c r="Q71" s="22" t="s">
        <v>500</v>
      </c>
      <c r="R71" s="27" t="s">
        <v>511</v>
      </c>
      <c r="S71" s="22" t="s">
        <v>537</v>
      </c>
      <c r="T71" s="22" t="s">
        <v>539</v>
      </c>
    </row>
    <row r="72" spans="1:20" s="4" customFormat="1" ht="90" customHeight="1" x14ac:dyDescent="0.25">
      <c r="A72" s="8"/>
      <c r="B72" s="18" t="s">
        <v>73</v>
      </c>
      <c r="C72" s="18" t="s">
        <v>272</v>
      </c>
      <c r="D72" s="18" t="s">
        <v>281</v>
      </c>
      <c r="E72" s="18" t="s">
        <v>321</v>
      </c>
      <c r="F72" s="18" t="s">
        <v>360</v>
      </c>
      <c r="G72" s="18" t="s">
        <v>385</v>
      </c>
      <c r="H72" s="19" t="s">
        <v>405</v>
      </c>
      <c r="I72" s="18" t="s">
        <v>438</v>
      </c>
      <c r="J72" s="18" t="s">
        <v>570</v>
      </c>
      <c r="K72" s="18" t="s">
        <v>573</v>
      </c>
      <c r="L72" s="18" t="s">
        <v>448</v>
      </c>
      <c r="M72" s="18" t="s">
        <v>477</v>
      </c>
      <c r="N72" s="20">
        <v>27</v>
      </c>
      <c r="O72" s="21">
        <v>419</v>
      </c>
      <c r="P72" s="21">
        <f t="shared" si="1"/>
        <v>11313</v>
      </c>
      <c r="Q72" s="22" t="s">
        <v>500</v>
      </c>
      <c r="R72" s="27" t="s">
        <v>511</v>
      </c>
      <c r="S72" s="22" t="s">
        <v>537</v>
      </c>
      <c r="T72" s="22" t="s">
        <v>539</v>
      </c>
    </row>
    <row r="73" spans="1:20" s="4" customFormat="1" ht="90" customHeight="1" x14ac:dyDescent="0.25">
      <c r="A73" s="8"/>
      <c r="B73" s="18" t="s">
        <v>74</v>
      </c>
      <c r="C73" s="18" t="s">
        <v>272</v>
      </c>
      <c r="D73" s="18" t="s">
        <v>281</v>
      </c>
      <c r="E73" s="18" t="s">
        <v>321</v>
      </c>
      <c r="F73" s="18" t="s">
        <v>360</v>
      </c>
      <c r="G73" s="18" t="s">
        <v>385</v>
      </c>
      <c r="H73" s="19" t="s">
        <v>405</v>
      </c>
      <c r="I73" s="18" t="s">
        <v>438</v>
      </c>
      <c r="J73" s="18" t="s">
        <v>570</v>
      </c>
      <c r="K73" s="18" t="s">
        <v>573</v>
      </c>
      <c r="L73" s="18" t="s">
        <v>448</v>
      </c>
      <c r="M73" s="18" t="s">
        <v>466</v>
      </c>
      <c r="N73" s="20">
        <v>18</v>
      </c>
      <c r="O73" s="21">
        <v>419</v>
      </c>
      <c r="P73" s="21">
        <f t="shared" si="1"/>
        <v>7542</v>
      </c>
      <c r="Q73" s="22" t="s">
        <v>500</v>
      </c>
      <c r="R73" s="27" t="s">
        <v>511</v>
      </c>
      <c r="S73" s="22" t="s">
        <v>537</v>
      </c>
      <c r="T73" s="22" t="s">
        <v>539</v>
      </c>
    </row>
    <row r="74" spans="1:20" s="4" customFormat="1" ht="90" customHeight="1" x14ac:dyDescent="0.25">
      <c r="A74" s="8"/>
      <c r="B74" s="18" t="s">
        <v>75</v>
      </c>
      <c r="C74" s="18" t="s">
        <v>272</v>
      </c>
      <c r="D74" s="18" t="s">
        <v>281</v>
      </c>
      <c r="E74" s="18" t="s">
        <v>321</v>
      </c>
      <c r="F74" s="18" t="s">
        <v>360</v>
      </c>
      <c r="G74" s="18" t="s">
        <v>385</v>
      </c>
      <c r="H74" s="19" t="s">
        <v>405</v>
      </c>
      <c r="I74" s="18" t="s">
        <v>438</v>
      </c>
      <c r="J74" s="18" t="s">
        <v>570</v>
      </c>
      <c r="K74" s="18" t="s">
        <v>573</v>
      </c>
      <c r="L74" s="18" t="s">
        <v>448</v>
      </c>
      <c r="M74" s="18" t="s">
        <v>465</v>
      </c>
      <c r="N74" s="20">
        <v>4</v>
      </c>
      <c r="O74" s="21">
        <v>419</v>
      </c>
      <c r="P74" s="21">
        <f t="shared" si="1"/>
        <v>1676</v>
      </c>
      <c r="Q74" s="22" t="s">
        <v>500</v>
      </c>
      <c r="R74" s="27" t="s">
        <v>511</v>
      </c>
      <c r="S74" s="22" t="s">
        <v>537</v>
      </c>
      <c r="T74" s="22" t="s">
        <v>539</v>
      </c>
    </row>
    <row r="75" spans="1:20" s="4" customFormat="1" ht="90" customHeight="1" x14ac:dyDescent="0.25">
      <c r="A75" s="8"/>
      <c r="B75" s="18" t="s">
        <v>76</v>
      </c>
      <c r="C75" s="18" t="s">
        <v>272</v>
      </c>
      <c r="D75" s="18" t="s">
        <v>281</v>
      </c>
      <c r="E75" s="18" t="s">
        <v>321</v>
      </c>
      <c r="F75" s="18" t="s">
        <v>360</v>
      </c>
      <c r="G75" s="18" t="s">
        <v>385</v>
      </c>
      <c r="H75" s="19" t="s">
        <v>405</v>
      </c>
      <c r="I75" s="18" t="s">
        <v>438</v>
      </c>
      <c r="J75" s="18" t="s">
        <v>570</v>
      </c>
      <c r="K75" s="18" t="s">
        <v>573</v>
      </c>
      <c r="L75" s="18" t="s">
        <v>448</v>
      </c>
      <c r="M75" s="18" t="s">
        <v>460</v>
      </c>
      <c r="N75" s="20">
        <v>42</v>
      </c>
      <c r="O75" s="21">
        <v>419</v>
      </c>
      <c r="P75" s="21">
        <f t="shared" si="1"/>
        <v>17598</v>
      </c>
      <c r="Q75" s="22" t="s">
        <v>500</v>
      </c>
      <c r="R75" s="27" t="s">
        <v>511</v>
      </c>
      <c r="S75" s="22" t="s">
        <v>537</v>
      </c>
      <c r="T75" s="22" t="s">
        <v>539</v>
      </c>
    </row>
    <row r="76" spans="1:20" s="4" customFormat="1" ht="90" customHeight="1" x14ac:dyDescent="0.25">
      <c r="A76" s="8"/>
      <c r="B76" s="18" t="s">
        <v>77</v>
      </c>
      <c r="C76" s="18" t="s">
        <v>272</v>
      </c>
      <c r="D76" s="18" t="s">
        <v>281</v>
      </c>
      <c r="E76" s="18" t="s">
        <v>321</v>
      </c>
      <c r="F76" s="18" t="s">
        <v>360</v>
      </c>
      <c r="G76" s="18" t="s">
        <v>385</v>
      </c>
      <c r="H76" s="19" t="s">
        <v>405</v>
      </c>
      <c r="I76" s="18" t="s">
        <v>438</v>
      </c>
      <c r="J76" s="18" t="s">
        <v>570</v>
      </c>
      <c r="K76" s="18" t="s">
        <v>573</v>
      </c>
      <c r="L76" s="18" t="s">
        <v>448</v>
      </c>
      <c r="M76" s="18" t="s">
        <v>461</v>
      </c>
      <c r="N76" s="20">
        <v>69</v>
      </c>
      <c r="O76" s="21">
        <v>419</v>
      </c>
      <c r="P76" s="21">
        <f t="shared" si="1"/>
        <v>28911</v>
      </c>
      <c r="Q76" s="22" t="s">
        <v>500</v>
      </c>
      <c r="R76" s="27" t="s">
        <v>511</v>
      </c>
      <c r="S76" s="22" t="s">
        <v>537</v>
      </c>
      <c r="T76" s="22" t="s">
        <v>539</v>
      </c>
    </row>
    <row r="77" spans="1:20" s="4" customFormat="1" ht="90" customHeight="1" x14ac:dyDescent="0.25">
      <c r="A77" s="8"/>
      <c r="B77" s="18" t="s">
        <v>78</v>
      </c>
      <c r="C77" s="18" t="s">
        <v>272</v>
      </c>
      <c r="D77" s="18" t="s">
        <v>281</v>
      </c>
      <c r="E77" s="18" t="s">
        <v>321</v>
      </c>
      <c r="F77" s="18" t="s">
        <v>360</v>
      </c>
      <c r="G77" s="18" t="s">
        <v>385</v>
      </c>
      <c r="H77" s="19" t="s">
        <v>405</v>
      </c>
      <c r="I77" s="18" t="s">
        <v>438</v>
      </c>
      <c r="J77" s="18" t="s">
        <v>570</v>
      </c>
      <c r="K77" s="18" t="s">
        <v>573</v>
      </c>
      <c r="L77" s="18" t="s">
        <v>448</v>
      </c>
      <c r="M77" s="18" t="s">
        <v>462</v>
      </c>
      <c r="N77" s="20">
        <v>66</v>
      </c>
      <c r="O77" s="21">
        <v>419</v>
      </c>
      <c r="P77" s="21">
        <f t="shared" si="1"/>
        <v>27654</v>
      </c>
      <c r="Q77" s="22" t="s">
        <v>500</v>
      </c>
      <c r="R77" s="27" t="s">
        <v>511</v>
      </c>
      <c r="S77" s="22" t="s">
        <v>537</v>
      </c>
      <c r="T77" s="22" t="s">
        <v>539</v>
      </c>
    </row>
    <row r="78" spans="1:20" s="4" customFormat="1" ht="90" customHeight="1" x14ac:dyDescent="0.25">
      <c r="A78" s="8"/>
      <c r="B78" s="18" t="s">
        <v>79</v>
      </c>
      <c r="C78" s="18" t="s">
        <v>272</v>
      </c>
      <c r="D78" s="18" t="s">
        <v>281</v>
      </c>
      <c r="E78" s="18" t="s">
        <v>321</v>
      </c>
      <c r="F78" s="18" t="s">
        <v>360</v>
      </c>
      <c r="G78" s="18" t="s">
        <v>385</v>
      </c>
      <c r="H78" s="19" t="s">
        <v>405</v>
      </c>
      <c r="I78" s="18" t="s">
        <v>438</v>
      </c>
      <c r="J78" s="18" t="s">
        <v>570</v>
      </c>
      <c r="K78" s="18" t="s">
        <v>573</v>
      </c>
      <c r="L78" s="18" t="s">
        <v>448</v>
      </c>
      <c r="M78" s="18" t="s">
        <v>463</v>
      </c>
      <c r="N78" s="20">
        <v>25</v>
      </c>
      <c r="O78" s="21">
        <v>419</v>
      </c>
      <c r="P78" s="21">
        <f t="shared" si="1"/>
        <v>10475</v>
      </c>
      <c r="Q78" s="22" t="s">
        <v>500</v>
      </c>
      <c r="R78" s="27" t="s">
        <v>511</v>
      </c>
      <c r="S78" s="22" t="s">
        <v>537</v>
      </c>
      <c r="T78" s="22" t="s">
        <v>539</v>
      </c>
    </row>
    <row r="79" spans="1:20" s="4" customFormat="1" ht="90" customHeight="1" x14ac:dyDescent="0.25">
      <c r="A79" s="8"/>
      <c r="B79" s="18" t="s">
        <v>80</v>
      </c>
      <c r="C79" s="18" t="s">
        <v>272</v>
      </c>
      <c r="D79" s="18" t="s">
        <v>281</v>
      </c>
      <c r="E79" s="18" t="s">
        <v>321</v>
      </c>
      <c r="F79" s="18" t="s">
        <v>360</v>
      </c>
      <c r="G79" s="18" t="s">
        <v>385</v>
      </c>
      <c r="H79" s="19" t="s">
        <v>405</v>
      </c>
      <c r="I79" s="18" t="s">
        <v>438</v>
      </c>
      <c r="J79" s="18" t="s">
        <v>570</v>
      </c>
      <c r="K79" s="18" t="s">
        <v>573</v>
      </c>
      <c r="L79" s="18" t="s">
        <v>448</v>
      </c>
      <c r="M79" s="18" t="s">
        <v>480</v>
      </c>
      <c r="N79" s="20">
        <v>12</v>
      </c>
      <c r="O79" s="21">
        <v>419</v>
      </c>
      <c r="P79" s="21">
        <f t="shared" si="1"/>
        <v>5028</v>
      </c>
      <c r="Q79" s="22" t="s">
        <v>500</v>
      </c>
      <c r="R79" s="27" t="s">
        <v>511</v>
      </c>
      <c r="S79" s="22" t="s">
        <v>537</v>
      </c>
      <c r="T79" s="22" t="s">
        <v>539</v>
      </c>
    </row>
    <row r="80" spans="1:20" s="4" customFormat="1" ht="90" customHeight="1" x14ac:dyDescent="0.25">
      <c r="A80" s="8"/>
      <c r="B80" s="18" t="s">
        <v>81</v>
      </c>
      <c r="C80" s="18" t="s">
        <v>272</v>
      </c>
      <c r="D80" s="18" t="s">
        <v>282</v>
      </c>
      <c r="E80" s="18" t="s">
        <v>321</v>
      </c>
      <c r="F80" s="18" t="s">
        <v>358</v>
      </c>
      <c r="G80" s="18" t="s">
        <v>383</v>
      </c>
      <c r="H80" s="19" t="s">
        <v>406</v>
      </c>
      <c r="I80" s="18" t="s">
        <v>438</v>
      </c>
      <c r="J80" s="18" t="s">
        <v>570</v>
      </c>
      <c r="K80" s="18" t="s">
        <v>573</v>
      </c>
      <c r="L80" s="18" t="s">
        <v>449</v>
      </c>
      <c r="M80" s="18" t="s">
        <v>478</v>
      </c>
      <c r="N80" s="20">
        <v>5</v>
      </c>
      <c r="O80" s="21">
        <v>180</v>
      </c>
      <c r="P80" s="21">
        <f t="shared" si="1"/>
        <v>900</v>
      </c>
      <c r="Q80" s="22" t="s">
        <v>502</v>
      </c>
      <c r="R80" s="27" t="s">
        <v>511</v>
      </c>
      <c r="S80" s="22" t="s">
        <v>537</v>
      </c>
      <c r="T80" s="22" t="s">
        <v>540</v>
      </c>
    </row>
    <row r="81" spans="1:20" s="4" customFormat="1" ht="90" customHeight="1" x14ac:dyDescent="0.25">
      <c r="A81" s="8"/>
      <c r="B81" s="18" t="s">
        <v>82</v>
      </c>
      <c r="C81" s="18" t="s">
        <v>272</v>
      </c>
      <c r="D81" s="18" t="s">
        <v>282</v>
      </c>
      <c r="E81" s="18" t="s">
        <v>321</v>
      </c>
      <c r="F81" s="18" t="s">
        <v>358</v>
      </c>
      <c r="G81" s="18" t="s">
        <v>383</v>
      </c>
      <c r="H81" s="19" t="s">
        <v>406</v>
      </c>
      <c r="I81" s="18" t="s">
        <v>438</v>
      </c>
      <c r="J81" s="18" t="s">
        <v>570</v>
      </c>
      <c r="K81" s="18" t="s">
        <v>573</v>
      </c>
      <c r="L81" s="18" t="s">
        <v>449</v>
      </c>
      <c r="M81" s="18" t="s">
        <v>479</v>
      </c>
      <c r="N81" s="20">
        <v>19</v>
      </c>
      <c r="O81" s="21">
        <v>180</v>
      </c>
      <c r="P81" s="21">
        <f t="shared" si="1"/>
        <v>3420</v>
      </c>
      <c r="Q81" s="22" t="s">
        <v>502</v>
      </c>
      <c r="R81" s="27" t="s">
        <v>511</v>
      </c>
      <c r="S81" s="22" t="s">
        <v>537</v>
      </c>
      <c r="T81" s="22" t="s">
        <v>540</v>
      </c>
    </row>
    <row r="82" spans="1:20" s="4" customFormat="1" ht="90" customHeight="1" x14ac:dyDescent="0.25">
      <c r="A82" s="8"/>
      <c r="B82" s="18" t="s">
        <v>83</v>
      </c>
      <c r="C82" s="18" t="s">
        <v>272</v>
      </c>
      <c r="D82" s="18" t="s">
        <v>282</v>
      </c>
      <c r="E82" s="18" t="s">
        <v>321</v>
      </c>
      <c r="F82" s="18" t="s">
        <v>359</v>
      </c>
      <c r="G82" s="18" t="s">
        <v>384</v>
      </c>
      <c r="H82" s="19" t="s">
        <v>406</v>
      </c>
      <c r="I82" s="18" t="s">
        <v>438</v>
      </c>
      <c r="J82" s="18" t="s">
        <v>570</v>
      </c>
      <c r="K82" s="18" t="s">
        <v>573</v>
      </c>
      <c r="L82" s="18" t="s">
        <v>449</v>
      </c>
      <c r="M82" s="18" t="s">
        <v>479</v>
      </c>
      <c r="N82" s="20">
        <v>1</v>
      </c>
      <c r="O82" s="21">
        <v>180</v>
      </c>
      <c r="P82" s="21">
        <f t="shared" si="1"/>
        <v>180</v>
      </c>
      <c r="Q82" s="22" t="s">
        <v>502</v>
      </c>
      <c r="R82" s="27" t="s">
        <v>511</v>
      </c>
      <c r="S82" s="22" t="s">
        <v>537</v>
      </c>
      <c r="T82" s="22" t="s">
        <v>540</v>
      </c>
    </row>
    <row r="83" spans="1:20" s="4" customFormat="1" ht="90" customHeight="1" x14ac:dyDescent="0.25">
      <c r="A83" s="8"/>
      <c r="B83" s="18" t="s">
        <v>84</v>
      </c>
      <c r="C83" s="18" t="s">
        <v>272</v>
      </c>
      <c r="D83" s="18" t="s">
        <v>282</v>
      </c>
      <c r="E83" s="18" t="s">
        <v>321</v>
      </c>
      <c r="F83" s="18" t="s">
        <v>359</v>
      </c>
      <c r="G83" s="18" t="s">
        <v>384</v>
      </c>
      <c r="H83" s="19" t="s">
        <v>406</v>
      </c>
      <c r="I83" s="18" t="s">
        <v>438</v>
      </c>
      <c r="J83" s="18" t="s">
        <v>570</v>
      </c>
      <c r="K83" s="18" t="s">
        <v>573</v>
      </c>
      <c r="L83" s="18" t="s">
        <v>449</v>
      </c>
      <c r="M83" s="18" t="s">
        <v>461</v>
      </c>
      <c r="N83" s="20">
        <v>2</v>
      </c>
      <c r="O83" s="21">
        <v>180</v>
      </c>
      <c r="P83" s="21">
        <f t="shared" si="1"/>
        <v>360</v>
      </c>
      <c r="Q83" s="22" t="s">
        <v>502</v>
      </c>
      <c r="R83" s="27" t="s">
        <v>511</v>
      </c>
      <c r="S83" s="22" t="s">
        <v>537</v>
      </c>
      <c r="T83" s="22" t="s">
        <v>540</v>
      </c>
    </row>
    <row r="84" spans="1:20" s="4" customFormat="1" ht="90" customHeight="1" x14ac:dyDescent="0.25">
      <c r="A84" s="8"/>
      <c r="B84" s="18" t="s">
        <v>85</v>
      </c>
      <c r="C84" s="18" t="s">
        <v>272</v>
      </c>
      <c r="D84" s="18" t="s">
        <v>282</v>
      </c>
      <c r="E84" s="18" t="s">
        <v>321</v>
      </c>
      <c r="F84" s="18" t="s">
        <v>360</v>
      </c>
      <c r="G84" s="18" t="s">
        <v>385</v>
      </c>
      <c r="H84" s="19" t="s">
        <v>406</v>
      </c>
      <c r="I84" s="18" t="s">
        <v>438</v>
      </c>
      <c r="J84" s="18" t="s">
        <v>570</v>
      </c>
      <c r="K84" s="18" t="s">
        <v>573</v>
      </c>
      <c r="L84" s="18" t="s">
        <v>449</v>
      </c>
      <c r="M84" s="18" t="s">
        <v>478</v>
      </c>
      <c r="N84" s="20">
        <v>19</v>
      </c>
      <c r="O84" s="21">
        <v>180</v>
      </c>
      <c r="P84" s="21">
        <f t="shared" si="1"/>
        <v>3420</v>
      </c>
      <c r="Q84" s="22" t="s">
        <v>502</v>
      </c>
      <c r="R84" s="27" t="s">
        <v>511</v>
      </c>
      <c r="S84" s="22" t="s">
        <v>537</v>
      </c>
      <c r="T84" s="22" t="s">
        <v>540</v>
      </c>
    </row>
    <row r="85" spans="1:20" s="4" customFormat="1" ht="90" customHeight="1" x14ac:dyDescent="0.25">
      <c r="A85" s="8"/>
      <c r="B85" s="18" t="s">
        <v>86</v>
      </c>
      <c r="C85" s="18" t="s">
        <v>272</v>
      </c>
      <c r="D85" s="18" t="s">
        <v>282</v>
      </c>
      <c r="E85" s="18" t="s">
        <v>321</v>
      </c>
      <c r="F85" s="18" t="s">
        <v>360</v>
      </c>
      <c r="G85" s="18" t="s">
        <v>385</v>
      </c>
      <c r="H85" s="19" t="s">
        <v>406</v>
      </c>
      <c r="I85" s="18" t="s">
        <v>438</v>
      </c>
      <c r="J85" s="18" t="s">
        <v>570</v>
      </c>
      <c r="K85" s="18" t="s">
        <v>573</v>
      </c>
      <c r="L85" s="18" t="s">
        <v>449</v>
      </c>
      <c r="M85" s="18" t="s">
        <v>479</v>
      </c>
      <c r="N85" s="20">
        <v>44</v>
      </c>
      <c r="O85" s="21">
        <v>180</v>
      </c>
      <c r="P85" s="21">
        <f t="shared" si="1"/>
        <v>7920</v>
      </c>
      <c r="Q85" s="22" t="s">
        <v>502</v>
      </c>
      <c r="R85" s="27" t="s">
        <v>511</v>
      </c>
      <c r="S85" s="22" t="s">
        <v>537</v>
      </c>
      <c r="T85" s="22" t="s">
        <v>540</v>
      </c>
    </row>
    <row r="86" spans="1:20" s="4" customFormat="1" ht="90" customHeight="1" x14ac:dyDescent="0.25">
      <c r="A86" s="8"/>
      <c r="B86" s="18" t="s">
        <v>87</v>
      </c>
      <c r="C86" s="18" t="s">
        <v>273</v>
      </c>
      <c r="D86" s="18" t="s">
        <v>283</v>
      </c>
      <c r="E86" s="18" t="s">
        <v>322</v>
      </c>
      <c r="F86" s="18" t="s">
        <v>361</v>
      </c>
      <c r="G86" s="18" t="s">
        <v>386</v>
      </c>
      <c r="H86" s="19" t="s">
        <v>407</v>
      </c>
      <c r="I86" s="18" t="s">
        <v>438</v>
      </c>
      <c r="J86" s="18" t="s">
        <v>570</v>
      </c>
      <c r="K86" s="18" t="s">
        <v>573</v>
      </c>
      <c r="L86" s="18" t="s">
        <v>448</v>
      </c>
      <c r="M86" s="18" t="s">
        <v>472</v>
      </c>
      <c r="N86" s="20">
        <v>6</v>
      </c>
      <c r="O86" s="21">
        <v>335</v>
      </c>
      <c r="P86" s="21">
        <f t="shared" si="1"/>
        <v>2010</v>
      </c>
      <c r="Q86" s="22" t="s">
        <v>500</v>
      </c>
      <c r="R86" s="27" t="s">
        <v>511</v>
      </c>
      <c r="S86" s="22" t="s">
        <v>537</v>
      </c>
      <c r="T86" s="22" t="s">
        <v>539</v>
      </c>
    </row>
    <row r="87" spans="1:20" s="4" customFormat="1" ht="90" customHeight="1" x14ac:dyDescent="0.25">
      <c r="A87" s="8"/>
      <c r="B87" s="18" t="s">
        <v>88</v>
      </c>
      <c r="C87" s="18" t="s">
        <v>273</v>
      </c>
      <c r="D87" s="18" t="s">
        <v>283</v>
      </c>
      <c r="E87" s="18" t="s">
        <v>322</v>
      </c>
      <c r="F87" s="18" t="s">
        <v>361</v>
      </c>
      <c r="G87" s="18" t="s">
        <v>386</v>
      </c>
      <c r="H87" s="19" t="s">
        <v>407</v>
      </c>
      <c r="I87" s="18" t="s">
        <v>438</v>
      </c>
      <c r="J87" s="18" t="s">
        <v>570</v>
      </c>
      <c r="K87" s="18" t="s">
        <v>573</v>
      </c>
      <c r="L87" s="18" t="s">
        <v>448</v>
      </c>
      <c r="M87" s="18" t="s">
        <v>466</v>
      </c>
      <c r="N87" s="20">
        <v>22</v>
      </c>
      <c r="O87" s="21">
        <v>335</v>
      </c>
      <c r="P87" s="21">
        <f t="shared" si="1"/>
        <v>7370</v>
      </c>
      <c r="Q87" s="22" t="s">
        <v>500</v>
      </c>
      <c r="R87" s="27" t="s">
        <v>511</v>
      </c>
      <c r="S87" s="22" t="s">
        <v>537</v>
      </c>
      <c r="T87" s="22" t="s">
        <v>539</v>
      </c>
    </row>
    <row r="88" spans="1:20" s="4" customFormat="1" ht="90" customHeight="1" x14ac:dyDescent="0.25">
      <c r="A88" s="8"/>
      <c r="B88" s="18" t="s">
        <v>89</v>
      </c>
      <c r="C88" s="18" t="s">
        <v>273</v>
      </c>
      <c r="D88" s="18" t="s">
        <v>283</v>
      </c>
      <c r="E88" s="18" t="s">
        <v>322</v>
      </c>
      <c r="F88" s="18" t="s">
        <v>361</v>
      </c>
      <c r="G88" s="18" t="s">
        <v>386</v>
      </c>
      <c r="H88" s="19" t="s">
        <v>407</v>
      </c>
      <c r="I88" s="18" t="s">
        <v>438</v>
      </c>
      <c r="J88" s="18" t="s">
        <v>570</v>
      </c>
      <c r="K88" s="18" t="s">
        <v>573</v>
      </c>
      <c r="L88" s="18" t="s">
        <v>448</v>
      </c>
      <c r="M88" s="18" t="s">
        <v>464</v>
      </c>
      <c r="N88" s="20">
        <v>8</v>
      </c>
      <c r="O88" s="21">
        <v>335</v>
      </c>
      <c r="P88" s="21">
        <f t="shared" si="1"/>
        <v>2680</v>
      </c>
      <c r="Q88" s="22" t="s">
        <v>500</v>
      </c>
      <c r="R88" s="27" t="s">
        <v>511</v>
      </c>
      <c r="S88" s="22" t="s">
        <v>537</v>
      </c>
      <c r="T88" s="22" t="s">
        <v>539</v>
      </c>
    </row>
    <row r="89" spans="1:20" s="4" customFormat="1" ht="90" customHeight="1" x14ac:dyDescent="0.25">
      <c r="A89" s="8"/>
      <c r="B89" s="18" t="s">
        <v>90</v>
      </c>
      <c r="C89" s="18" t="s">
        <v>273</v>
      </c>
      <c r="D89" s="18" t="s">
        <v>283</v>
      </c>
      <c r="E89" s="18" t="s">
        <v>322</v>
      </c>
      <c r="F89" s="18" t="s">
        <v>361</v>
      </c>
      <c r="G89" s="18" t="s">
        <v>386</v>
      </c>
      <c r="H89" s="19" t="s">
        <v>407</v>
      </c>
      <c r="I89" s="18" t="s">
        <v>438</v>
      </c>
      <c r="J89" s="18" t="s">
        <v>570</v>
      </c>
      <c r="K89" s="18" t="s">
        <v>573</v>
      </c>
      <c r="L89" s="18" t="s">
        <v>448</v>
      </c>
      <c r="M89" s="18" t="s">
        <v>465</v>
      </c>
      <c r="N89" s="20">
        <v>12</v>
      </c>
      <c r="O89" s="21">
        <v>335</v>
      </c>
      <c r="P89" s="21">
        <f t="shared" si="1"/>
        <v>4020</v>
      </c>
      <c r="Q89" s="22" t="s">
        <v>500</v>
      </c>
      <c r="R89" s="27" t="s">
        <v>511</v>
      </c>
      <c r="S89" s="22" t="s">
        <v>537</v>
      </c>
      <c r="T89" s="22" t="s">
        <v>539</v>
      </c>
    </row>
    <row r="90" spans="1:20" s="4" customFormat="1" ht="90" customHeight="1" x14ac:dyDescent="0.25">
      <c r="A90" s="8"/>
      <c r="B90" s="18" t="s">
        <v>91</v>
      </c>
      <c r="C90" s="18" t="s">
        <v>273</v>
      </c>
      <c r="D90" s="18" t="s">
        <v>283</v>
      </c>
      <c r="E90" s="18" t="s">
        <v>322</v>
      </c>
      <c r="F90" s="18" t="s">
        <v>361</v>
      </c>
      <c r="G90" s="18" t="s">
        <v>386</v>
      </c>
      <c r="H90" s="19" t="s">
        <v>407</v>
      </c>
      <c r="I90" s="18" t="s">
        <v>438</v>
      </c>
      <c r="J90" s="18" t="s">
        <v>570</v>
      </c>
      <c r="K90" s="18" t="s">
        <v>573</v>
      </c>
      <c r="L90" s="18" t="s">
        <v>448</v>
      </c>
      <c r="M90" s="18" t="s">
        <v>460</v>
      </c>
      <c r="N90" s="20">
        <v>13</v>
      </c>
      <c r="O90" s="21">
        <v>335</v>
      </c>
      <c r="P90" s="21">
        <f t="shared" si="1"/>
        <v>4355</v>
      </c>
      <c r="Q90" s="22" t="s">
        <v>500</v>
      </c>
      <c r="R90" s="27" t="s">
        <v>511</v>
      </c>
      <c r="S90" s="22" t="s">
        <v>537</v>
      </c>
      <c r="T90" s="22" t="s">
        <v>539</v>
      </c>
    </row>
    <row r="91" spans="1:20" s="4" customFormat="1" ht="90" customHeight="1" x14ac:dyDescent="0.25">
      <c r="A91" s="8"/>
      <c r="B91" s="18" t="s">
        <v>92</v>
      </c>
      <c r="C91" s="18" t="s">
        <v>273</v>
      </c>
      <c r="D91" s="18" t="s">
        <v>283</v>
      </c>
      <c r="E91" s="18" t="s">
        <v>322</v>
      </c>
      <c r="F91" s="18" t="s">
        <v>361</v>
      </c>
      <c r="G91" s="18" t="s">
        <v>386</v>
      </c>
      <c r="H91" s="19" t="s">
        <v>407</v>
      </c>
      <c r="I91" s="18" t="s">
        <v>438</v>
      </c>
      <c r="J91" s="18" t="s">
        <v>570</v>
      </c>
      <c r="K91" s="18" t="s">
        <v>573</v>
      </c>
      <c r="L91" s="18" t="s">
        <v>448</v>
      </c>
      <c r="M91" s="18" t="s">
        <v>461</v>
      </c>
      <c r="N91" s="20">
        <v>11</v>
      </c>
      <c r="O91" s="21">
        <v>335</v>
      </c>
      <c r="P91" s="21">
        <f t="shared" si="1"/>
        <v>3685</v>
      </c>
      <c r="Q91" s="22" t="s">
        <v>500</v>
      </c>
      <c r="R91" s="27" t="s">
        <v>511</v>
      </c>
      <c r="S91" s="22" t="s">
        <v>537</v>
      </c>
      <c r="T91" s="22" t="s">
        <v>539</v>
      </c>
    </row>
    <row r="92" spans="1:20" s="4" customFormat="1" ht="90" customHeight="1" x14ac:dyDescent="0.25">
      <c r="A92" s="8"/>
      <c r="B92" s="18" t="s">
        <v>93</v>
      </c>
      <c r="C92" s="18" t="s">
        <v>273</v>
      </c>
      <c r="D92" s="18" t="s">
        <v>283</v>
      </c>
      <c r="E92" s="18" t="s">
        <v>322</v>
      </c>
      <c r="F92" s="18" t="s">
        <v>361</v>
      </c>
      <c r="G92" s="18" t="s">
        <v>386</v>
      </c>
      <c r="H92" s="19" t="s">
        <v>407</v>
      </c>
      <c r="I92" s="18" t="s">
        <v>438</v>
      </c>
      <c r="J92" s="18" t="s">
        <v>570</v>
      </c>
      <c r="K92" s="18" t="s">
        <v>573</v>
      </c>
      <c r="L92" s="18" t="s">
        <v>448</v>
      </c>
      <c r="M92" s="18" t="s">
        <v>462</v>
      </c>
      <c r="N92" s="20">
        <v>15</v>
      </c>
      <c r="O92" s="21">
        <v>335</v>
      </c>
      <c r="P92" s="21">
        <f t="shared" si="1"/>
        <v>5025</v>
      </c>
      <c r="Q92" s="22" t="s">
        <v>500</v>
      </c>
      <c r="R92" s="27" t="s">
        <v>511</v>
      </c>
      <c r="S92" s="22" t="s">
        <v>537</v>
      </c>
      <c r="T92" s="22" t="s">
        <v>539</v>
      </c>
    </row>
    <row r="93" spans="1:20" s="4" customFormat="1" ht="90" customHeight="1" x14ac:dyDescent="0.25">
      <c r="A93" s="8"/>
      <c r="B93" s="18" t="s">
        <v>94</v>
      </c>
      <c r="C93" s="18" t="s">
        <v>273</v>
      </c>
      <c r="D93" s="18" t="s">
        <v>283</v>
      </c>
      <c r="E93" s="18" t="s">
        <v>322</v>
      </c>
      <c r="F93" s="18" t="s">
        <v>361</v>
      </c>
      <c r="G93" s="18" t="s">
        <v>386</v>
      </c>
      <c r="H93" s="19" t="s">
        <v>407</v>
      </c>
      <c r="I93" s="18" t="s">
        <v>438</v>
      </c>
      <c r="J93" s="18" t="s">
        <v>570</v>
      </c>
      <c r="K93" s="18" t="s">
        <v>573</v>
      </c>
      <c r="L93" s="18" t="s">
        <v>448</v>
      </c>
      <c r="M93" s="18" t="s">
        <v>463</v>
      </c>
      <c r="N93" s="20">
        <v>5</v>
      </c>
      <c r="O93" s="21">
        <v>335</v>
      </c>
      <c r="P93" s="21">
        <f t="shared" si="1"/>
        <v>1675</v>
      </c>
      <c r="Q93" s="22" t="s">
        <v>500</v>
      </c>
      <c r="R93" s="27" t="s">
        <v>511</v>
      </c>
      <c r="S93" s="22" t="s">
        <v>537</v>
      </c>
      <c r="T93" s="22" t="s">
        <v>539</v>
      </c>
    </row>
    <row r="94" spans="1:20" s="4" customFormat="1" ht="90" customHeight="1" x14ac:dyDescent="0.25">
      <c r="A94" s="8"/>
      <c r="B94" s="18" t="s">
        <v>95</v>
      </c>
      <c r="C94" s="18" t="s">
        <v>273</v>
      </c>
      <c r="D94" s="18" t="s">
        <v>283</v>
      </c>
      <c r="E94" s="18" t="s">
        <v>322</v>
      </c>
      <c r="F94" s="18" t="s">
        <v>361</v>
      </c>
      <c r="G94" s="18" t="s">
        <v>386</v>
      </c>
      <c r="H94" s="19" t="s">
        <v>407</v>
      </c>
      <c r="I94" s="18" t="s">
        <v>438</v>
      </c>
      <c r="J94" s="18" t="s">
        <v>570</v>
      </c>
      <c r="K94" s="18" t="s">
        <v>573</v>
      </c>
      <c r="L94" s="18" t="s">
        <v>448</v>
      </c>
      <c r="M94" s="18" t="s">
        <v>459</v>
      </c>
      <c r="N94" s="20">
        <v>52</v>
      </c>
      <c r="O94" s="21">
        <v>335</v>
      </c>
      <c r="P94" s="21">
        <f t="shared" si="1"/>
        <v>17420</v>
      </c>
      <c r="Q94" s="22" t="s">
        <v>500</v>
      </c>
      <c r="R94" s="27" t="s">
        <v>511</v>
      </c>
      <c r="S94" s="22" t="s">
        <v>537</v>
      </c>
      <c r="T94" s="22" t="s">
        <v>539</v>
      </c>
    </row>
    <row r="95" spans="1:20" s="4" customFormat="1" ht="90" customHeight="1" x14ac:dyDescent="0.25">
      <c r="A95" s="8"/>
      <c r="B95" s="18" t="s">
        <v>96</v>
      </c>
      <c r="C95" s="18" t="s">
        <v>273</v>
      </c>
      <c r="D95" s="18" t="s">
        <v>283</v>
      </c>
      <c r="E95" s="18" t="s">
        <v>322</v>
      </c>
      <c r="F95" s="18" t="s">
        <v>362</v>
      </c>
      <c r="G95" s="18" t="s">
        <v>382</v>
      </c>
      <c r="H95" s="19" t="s">
        <v>407</v>
      </c>
      <c r="I95" s="18" t="s">
        <v>438</v>
      </c>
      <c r="J95" s="18" t="s">
        <v>570</v>
      </c>
      <c r="K95" s="18" t="s">
        <v>573</v>
      </c>
      <c r="L95" s="18" t="s">
        <v>448</v>
      </c>
      <c r="M95" s="18" t="s">
        <v>459</v>
      </c>
      <c r="N95" s="20">
        <v>48</v>
      </c>
      <c r="O95" s="21">
        <v>335</v>
      </c>
      <c r="P95" s="21">
        <f t="shared" si="1"/>
        <v>16080</v>
      </c>
      <c r="Q95" s="22" t="s">
        <v>500</v>
      </c>
      <c r="R95" s="27" t="s">
        <v>511</v>
      </c>
      <c r="S95" s="22" t="s">
        <v>537</v>
      </c>
      <c r="T95" s="22" t="s">
        <v>539</v>
      </c>
    </row>
    <row r="96" spans="1:20" s="4" customFormat="1" ht="90" customHeight="1" x14ac:dyDescent="0.25">
      <c r="A96" s="8"/>
      <c r="B96" s="18" t="s">
        <v>97</v>
      </c>
      <c r="C96" s="18" t="s">
        <v>273</v>
      </c>
      <c r="D96" s="18" t="s">
        <v>284</v>
      </c>
      <c r="E96" s="18" t="s">
        <v>322</v>
      </c>
      <c r="F96" s="18" t="s">
        <v>362</v>
      </c>
      <c r="G96" s="18" t="s">
        <v>382</v>
      </c>
      <c r="H96" s="19" t="s">
        <v>408</v>
      </c>
      <c r="I96" s="18" t="s">
        <v>438</v>
      </c>
      <c r="J96" s="18" t="s">
        <v>570</v>
      </c>
      <c r="K96" s="18" t="s">
        <v>573</v>
      </c>
      <c r="L96" s="18" t="s">
        <v>449</v>
      </c>
      <c r="M96" s="18" t="s">
        <v>465</v>
      </c>
      <c r="N96" s="20">
        <v>82</v>
      </c>
      <c r="O96" s="21">
        <v>144</v>
      </c>
      <c r="P96" s="21">
        <f t="shared" si="1"/>
        <v>11808</v>
      </c>
      <c r="Q96" s="22" t="s">
        <v>500</v>
      </c>
      <c r="R96" s="27" t="s">
        <v>511</v>
      </c>
      <c r="S96" s="22" t="s">
        <v>537</v>
      </c>
      <c r="T96" s="22" t="s">
        <v>540</v>
      </c>
    </row>
    <row r="97" spans="1:20" s="4" customFormat="1" ht="90" customHeight="1" x14ac:dyDescent="0.25">
      <c r="A97" s="8"/>
      <c r="B97" s="18" t="s">
        <v>98</v>
      </c>
      <c r="C97" s="18" t="s">
        <v>273</v>
      </c>
      <c r="D97" s="18" t="s">
        <v>284</v>
      </c>
      <c r="E97" s="18" t="s">
        <v>322</v>
      </c>
      <c r="F97" s="18" t="s">
        <v>362</v>
      </c>
      <c r="G97" s="18" t="s">
        <v>382</v>
      </c>
      <c r="H97" s="19" t="s">
        <v>408</v>
      </c>
      <c r="I97" s="18" t="s">
        <v>438</v>
      </c>
      <c r="J97" s="18" t="s">
        <v>570</v>
      </c>
      <c r="K97" s="18" t="s">
        <v>573</v>
      </c>
      <c r="L97" s="18" t="s">
        <v>449</v>
      </c>
      <c r="M97" s="18" t="s">
        <v>459</v>
      </c>
      <c r="N97" s="20">
        <v>56</v>
      </c>
      <c r="O97" s="21">
        <v>144</v>
      </c>
      <c r="P97" s="21">
        <f t="shared" si="1"/>
        <v>8064</v>
      </c>
      <c r="Q97" s="22" t="s">
        <v>500</v>
      </c>
      <c r="R97" s="27" t="s">
        <v>511</v>
      </c>
      <c r="S97" s="22" t="s">
        <v>537</v>
      </c>
      <c r="T97" s="22" t="s">
        <v>540</v>
      </c>
    </row>
    <row r="98" spans="1:20" s="4" customFormat="1" ht="90" customHeight="1" x14ac:dyDescent="0.25">
      <c r="A98" s="8"/>
      <c r="B98" s="18" t="s">
        <v>99</v>
      </c>
      <c r="C98" s="18" t="s">
        <v>273</v>
      </c>
      <c r="D98" s="18" t="s">
        <v>284</v>
      </c>
      <c r="E98" s="18" t="s">
        <v>322</v>
      </c>
      <c r="F98" s="18" t="s">
        <v>362</v>
      </c>
      <c r="G98" s="18" t="s">
        <v>382</v>
      </c>
      <c r="H98" s="19" t="s">
        <v>408</v>
      </c>
      <c r="I98" s="18" t="s">
        <v>438</v>
      </c>
      <c r="J98" s="18" t="s">
        <v>570</v>
      </c>
      <c r="K98" s="18" t="s">
        <v>573</v>
      </c>
      <c r="L98" s="18" t="s">
        <v>449</v>
      </c>
      <c r="M98" s="18" t="s">
        <v>460</v>
      </c>
      <c r="N98" s="20">
        <v>6</v>
      </c>
      <c r="O98" s="21">
        <v>144</v>
      </c>
      <c r="P98" s="21">
        <f t="shared" si="1"/>
        <v>864</v>
      </c>
      <c r="Q98" s="22" t="s">
        <v>500</v>
      </c>
      <c r="R98" s="27" t="s">
        <v>511</v>
      </c>
      <c r="S98" s="22" t="s">
        <v>537</v>
      </c>
      <c r="T98" s="22" t="s">
        <v>540</v>
      </c>
    </row>
    <row r="99" spans="1:20" s="4" customFormat="1" ht="90" customHeight="1" x14ac:dyDescent="0.25">
      <c r="A99" s="8"/>
      <c r="B99" s="18" t="s">
        <v>100</v>
      </c>
      <c r="C99" s="18" t="s">
        <v>273</v>
      </c>
      <c r="D99" s="18" t="s">
        <v>285</v>
      </c>
      <c r="E99" s="18" t="s">
        <v>323</v>
      </c>
      <c r="F99" s="18" t="s">
        <v>363</v>
      </c>
      <c r="G99" s="18" t="s">
        <v>385</v>
      </c>
      <c r="H99" s="19" t="s">
        <v>409</v>
      </c>
      <c r="I99" s="18" t="s">
        <v>438</v>
      </c>
      <c r="J99" s="18" t="s">
        <v>570</v>
      </c>
      <c r="K99" s="18" t="s">
        <v>573</v>
      </c>
      <c r="L99" s="18" t="s">
        <v>448</v>
      </c>
      <c r="M99" s="18" t="s">
        <v>471</v>
      </c>
      <c r="N99" s="20">
        <v>18</v>
      </c>
      <c r="O99" s="21">
        <v>335</v>
      </c>
      <c r="P99" s="21">
        <f t="shared" si="1"/>
        <v>6030</v>
      </c>
      <c r="Q99" s="22" t="s">
        <v>500</v>
      </c>
      <c r="R99" s="27" t="s">
        <v>512</v>
      </c>
      <c r="S99" s="22" t="s">
        <v>537</v>
      </c>
      <c r="T99" s="22" t="s">
        <v>539</v>
      </c>
    </row>
    <row r="100" spans="1:20" s="4" customFormat="1" ht="90" customHeight="1" x14ac:dyDescent="0.25">
      <c r="A100" s="8"/>
      <c r="B100" s="18" t="s">
        <v>101</v>
      </c>
      <c r="C100" s="18" t="s">
        <v>273</v>
      </c>
      <c r="D100" s="18" t="s">
        <v>285</v>
      </c>
      <c r="E100" s="18" t="s">
        <v>323</v>
      </c>
      <c r="F100" s="18" t="s">
        <v>363</v>
      </c>
      <c r="G100" s="18" t="s">
        <v>385</v>
      </c>
      <c r="H100" s="19" t="s">
        <v>409</v>
      </c>
      <c r="I100" s="18" t="s">
        <v>438</v>
      </c>
      <c r="J100" s="18" t="s">
        <v>570</v>
      </c>
      <c r="K100" s="18" t="s">
        <v>573</v>
      </c>
      <c r="L100" s="18" t="s">
        <v>448</v>
      </c>
      <c r="M100" s="18" t="s">
        <v>464</v>
      </c>
      <c r="N100" s="20">
        <v>40</v>
      </c>
      <c r="O100" s="21">
        <v>335</v>
      </c>
      <c r="P100" s="21">
        <f t="shared" si="1"/>
        <v>13400</v>
      </c>
      <c r="Q100" s="22" t="s">
        <v>500</v>
      </c>
      <c r="R100" s="27" t="s">
        <v>512</v>
      </c>
      <c r="S100" s="22" t="s">
        <v>537</v>
      </c>
      <c r="T100" s="22" t="s">
        <v>539</v>
      </c>
    </row>
    <row r="101" spans="1:20" s="4" customFormat="1" ht="90" customHeight="1" x14ac:dyDescent="0.25">
      <c r="A101" s="8"/>
      <c r="B101" s="18" t="s">
        <v>102</v>
      </c>
      <c r="C101" s="18" t="s">
        <v>273</v>
      </c>
      <c r="D101" s="18" t="s">
        <v>285</v>
      </c>
      <c r="E101" s="18" t="s">
        <v>323</v>
      </c>
      <c r="F101" s="18" t="s">
        <v>363</v>
      </c>
      <c r="G101" s="18" t="s">
        <v>385</v>
      </c>
      <c r="H101" s="19" t="s">
        <v>409</v>
      </c>
      <c r="I101" s="18" t="s">
        <v>438</v>
      </c>
      <c r="J101" s="18" t="s">
        <v>570</v>
      </c>
      <c r="K101" s="18" t="s">
        <v>573</v>
      </c>
      <c r="L101" s="18" t="s">
        <v>448</v>
      </c>
      <c r="M101" s="18" t="s">
        <v>473</v>
      </c>
      <c r="N101" s="20">
        <v>57</v>
      </c>
      <c r="O101" s="21">
        <v>335</v>
      </c>
      <c r="P101" s="21">
        <f t="shared" si="1"/>
        <v>19095</v>
      </c>
      <c r="Q101" s="22" t="s">
        <v>500</v>
      </c>
      <c r="R101" s="27" t="s">
        <v>512</v>
      </c>
      <c r="S101" s="22" t="s">
        <v>537</v>
      </c>
      <c r="T101" s="22" t="s">
        <v>539</v>
      </c>
    </row>
    <row r="102" spans="1:20" s="4" customFormat="1" ht="90" customHeight="1" x14ac:dyDescent="0.25">
      <c r="A102" s="8"/>
      <c r="B102" s="18" t="s">
        <v>103</v>
      </c>
      <c r="C102" s="18" t="s">
        <v>273</v>
      </c>
      <c r="D102" s="18" t="s">
        <v>285</v>
      </c>
      <c r="E102" s="18" t="s">
        <v>323</v>
      </c>
      <c r="F102" s="18" t="s">
        <v>363</v>
      </c>
      <c r="G102" s="18" t="s">
        <v>385</v>
      </c>
      <c r="H102" s="19" t="s">
        <v>409</v>
      </c>
      <c r="I102" s="18" t="s">
        <v>438</v>
      </c>
      <c r="J102" s="18" t="s">
        <v>570</v>
      </c>
      <c r="K102" s="18" t="s">
        <v>573</v>
      </c>
      <c r="L102" s="18" t="s">
        <v>448</v>
      </c>
      <c r="M102" s="18" t="s">
        <v>474</v>
      </c>
      <c r="N102" s="20">
        <v>29</v>
      </c>
      <c r="O102" s="21">
        <v>335</v>
      </c>
      <c r="P102" s="21">
        <f t="shared" si="1"/>
        <v>9715</v>
      </c>
      <c r="Q102" s="22" t="s">
        <v>500</v>
      </c>
      <c r="R102" s="27" t="s">
        <v>512</v>
      </c>
      <c r="S102" s="22" t="s">
        <v>537</v>
      </c>
      <c r="T102" s="22" t="s">
        <v>539</v>
      </c>
    </row>
    <row r="103" spans="1:20" s="4" customFormat="1" ht="90" customHeight="1" x14ac:dyDescent="0.25">
      <c r="A103" s="8"/>
      <c r="B103" s="18" t="s">
        <v>104</v>
      </c>
      <c r="C103" s="18" t="s">
        <v>273</v>
      </c>
      <c r="D103" s="18" t="s">
        <v>285</v>
      </c>
      <c r="E103" s="18" t="s">
        <v>323</v>
      </c>
      <c r="F103" s="18" t="s">
        <v>363</v>
      </c>
      <c r="G103" s="18" t="s">
        <v>385</v>
      </c>
      <c r="H103" s="19" t="s">
        <v>409</v>
      </c>
      <c r="I103" s="18" t="s">
        <v>438</v>
      </c>
      <c r="J103" s="18" t="s">
        <v>570</v>
      </c>
      <c r="K103" s="18" t="s">
        <v>573</v>
      </c>
      <c r="L103" s="18" t="s">
        <v>448</v>
      </c>
      <c r="M103" s="18" t="s">
        <v>465</v>
      </c>
      <c r="N103" s="20">
        <v>22</v>
      </c>
      <c r="O103" s="21">
        <v>335</v>
      </c>
      <c r="P103" s="21">
        <f t="shared" si="1"/>
        <v>7370</v>
      </c>
      <c r="Q103" s="22" t="s">
        <v>500</v>
      </c>
      <c r="R103" s="27" t="s">
        <v>512</v>
      </c>
      <c r="S103" s="22" t="s">
        <v>537</v>
      </c>
      <c r="T103" s="22" t="s">
        <v>539</v>
      </c>
    </row>
    <row r="104" spans="1:20" s="4" customFormat="1" ht="90" customHeight="1" x14ac:dyDescent="0.25">
      <c r="A104" s="8"/>
      <c r="B104" s="18" t="s">
        <v>105</v>
      </c>
      <c r="C104" s="18" t="s">
        <v>273</v>
      </c>
      <c r="D104" s="18" t="s">
        <v>286</v>
      </c>
      <c r="E104" s="18" t="s">
        <v>323</v>
      </c>
      <c r="F104" s="18" t="s">
        <v>363</v>
      </c>
      <c r="G104" s="18" t="s">
        <v>385</v>
      </c>
      <c r="H104" s="19" t="s">
        <v>410</v>
      </c>
      <c r="I104" s="18" t="s">
        <v>438</v>
      </c>
      <c r="J104" s="18" t="s">
        <v>570</v>
      </c>
      <c r="K104" s="18" t="s">
        <v>573</v>
      </c>
      <c r="L104" s="18" t="s">
        <v>449</v>
      </c>
      <c r="M104" s="18" t="s">
        <v>466</v>
      </c>
      <c r="N104" s="20">
        <v>7</v>
      </c>
      <c r="O104" s="21">
        <v>144</v>
      </c>
      <c r="P104" s="21">
        <f t="shared" si="1"/>
        <v>1008</v>
      </c>
      <c r="Q104" s="22" t="s">
        <v>500</v>
      </c>
      <c r="R104" s="27" t="s">
        <v>512</v>
      </c>
      <c r="S104" s="22" t="s">
        <v>537</v>
      </c>
      <c r="T104" s="22" t="s">
        <v>540</v>
      </c>
    </row>
    <row r="105" spans="1:20" s="4" customFormat="1" ht="90" customHeight="1" x14ac:dyDescent="0.25">
      <c r="A105" s="8"/>
      <c r="B105" s="18" t="s">
        <v>106</v>
      </c>
      <c r="C105" s="18" t="s">
        <v>273</v>
      </c>
      <c r="D105" s="18" t="s">
        <v>287</v>
      </c>
      <c r="E105" s="18" t="s">
        <v>324</v>
      </c>
      <c r="F105" s="18" t="s">
        <v>364</v>
      </c>
      <c r="G105" s="18" t="s">
        <v>387</v>
      </c>
      <c r="H105" s="19" t="s">
        <v>411</v>
      </c>
      <c r="I105" s="18" t="s">
        <v>438</v>
      </c>
      <c r="J105" s="18" t="s">
        <v>570</v>
      </c>
      <c r="K105" s="18" t="s">
        <v>573</v>
      </c>
      <c r="L105" s="18" t="s">
        <v>451</v>
      </c>
      <c r="M105" s="18" t="s">
        <v>472</v>
      </c>
      <c r="N105" s="20">
        <v>13</v>
      </c>
      <c r="O105" s="21">
        <v>156</v>
      </c>
      <c r="P105" s="21">
        <f t="shared" si="1"/>
        <v>2028</v>
      </c>
      <c r="Q105" s="22" t="s">
        <v>501</v>
      </c>
      <c r="R105" s="27" t="s">
        <v>513</v>
      </c>
      <c r="S105" s="22" t="s">
        <v>537</v>
      </c>
      <c r="T105" s="22" t="s">
        <v>542</v>
      </c>
    </row>
    <row r="106" spans="1:20" s="4" customFormat="1" ht="90" customHeight="1" x14ac:dyDescent="0.25">
      <c r="A106" s="8"/>
      <c r="B106" s="18" t="s">
        <v>107</v>
      </c>
      <c r="C106" s="18" t="s">
        <v>273</v>
      </c>
      <c r="D106" s="18" t="s">
        <v>287</v>
      </c>
      <c r="E106" s="18" t="s">
        <v>324</v>
      </c>
      <c r="F106" s="18" t="s">
        <v>364</v>
      </c>
      <c r="G106" s="18" t="s">
        <v>387</v>
      </c>
      <c r="H106" s="19" t="s">
        <v>411</v>
      </c>
      <c r="I106" s="18" t="s">
        <v>438</v>
      </c>
      <c r="J106" s="18" t="s">
        <v>570</v>
      </c>
      <c r="K106" s="18" t="s">
        <v>573</v>
      </c>
      <c r="L106" s="18" t="s">
        <v>451</v>
      </c>
      <c r="M106" s="18" t="s">
        <v>466</v>
      </c>
      <c r="N106" s="20">
        <v>13</v>
      </c>
      <c r="O106" s="21">
        <v>156</v>
      </c>
      <c r="P106" s="21">
        <f t="shared" si="1"/>
        <v>2028</v>
      </c>
      <c r="Q106" s="22" t="s">
        <v>501</v>
      </c>
      <c r="R106" s="27" t="s">
        <v>513</v>
      </c>
      <c r="S106" s="22" t="s">
        <v>537</v>
      </c>
      <c r="T106" s="22" t="s">
        <v>542</v>
      </c>
    </row>
    <row r="107" spans="1:20" s="4" customFormat="1" ht="90" customHeight="1" x14ac:dyDescent="0.25">
      <c r="A107" s="8"/>
      <c r="B107" s="18" t="s">
        <v>108</v>
      </c>
      <c r="C107" s="18" t="s">
        <v>273</v>
      </c>
      <c r="D107" s="18" t="s">
        <v>287</v>
      </c>
      <c r="E107" s="18" t="s">
        <v>324</v>
      </c>
      <c r="F107" s="18" t="s">
        <v>364</v>
      </c>
      <c r="G107" s="18" t="s">
        <v>387</v>
      </c>
      <c r="H107" s="19" t="s">
        <v>411</v>
      </c>
      <c r="I107" s="18" t="s">
        <v>438</v>
      </c>
      <c r="J107" s="18" t="s">
        <v>570</v>
      </c>
      <c r="K107" s="18" t="s">
        <v>573</v>
      </c>
      <c r="L107" s="18" t="s">
        <v>451</v>
      </c>
      <c r="M107" s="18" t="s">
        <v>471</v>
      </c>
      <c r="N107" s="20">
        <v>15</v>
      </c>
      <c r="O107" s="21">
        <v>156</v>
      </c>
      <c r="P107" s="21">
        <f t="shared" si="1"/>
        <v>2340</v>
      </c>
      <c r="Q107" s="22" t="s">
        <v>501</v>
      </c>
      <c r="R107" s="27" t="s">
        <v>513</v>
      </c>
      <c r="S107" s="22" t="s">
        <v>537</v>
      </c>
      <c r="T107" s="22" t="s">
        <v>542</v>
      </c>
    </row>
    <row r="108" spans="1:20" s="4" customFormat="1" ht="90" customHeight="1" x14ac:dyDescent="0.25">
      <c r="A108" s="8"/>
      <c r="B108" s="18" t="s">
        <v>109</v>
      </c>
      <c r="C108" s="18" t="s">
        <v>273</v>
      </c>
      <c r="D108" s="18" t="s">
        <v>287</v>
      </c>
      <c r="E108" s="18" t="s">
        <v>324</v>
      </c>
      <c r="F108" s="18" t="s">
        <v>364</v>
      </c>
      <c r="G108" s="18" t="s">
        <v>387</v>
      </c>
      <c r="H108" s="19" t="s">
        <v>411</v>
      </c>
      <c r="I108" s="18" t="s">
        <v>438</v>
      </c>
      <c r="J108" s="18" t="s">
        <v>570</v>
      </c>
      <c r="K108" s="18" t="s">
        <v>573</v>
      </c>
      <c r="L108" s="18" t="s">
        <v>451</v>
      </c>
      <c r="M108" s="18" t="s">
        <v>464</v>
      </c>
      <c r="N108" s="20">
        <v>4</v>
      </c>
      <c r="O108" s="21">
        <v>156</v>
      </c>
      <c r="P108" s="21">
        <f t="shared" si="1"/>
        <v>624</v>
      </c>
      <c r="Q108" s="22" t="s">
        <v>501</v>
      </c>
      <c r="R108" s="27" t="s">
        <v>513</v>
      </c>
      <c r="S108" s="22" t="s">
        <v>537</v>
      </c>
      <c r="T108" s="22" t="s">
        <v>542</v>
      </c>
    </row>
    <row r="109" spans="1:20" s="4" customFormat="1" ht="90" customHeight="1" x14ac:dyDescent="0.25">
      <c r="A109" s="8"/>
      <c r="B109" s="18" t="s">
        <v>110</v>
      </c>
      <c r="C109" s="18" t="s">
        <v>273</v>
      </c>
      <c r="D109" s="18" t="s">
        <v>287</v>
      </c>
      <c r="E109" s="18" t="s">
        <v>324</v>
      </c>
      <c r="F109" s="18" t="s">
        <v>364</v>
      </c>
      <c r="G109" s="18" t="s">
        <v>387</v>
      </c>
      <c r="H109" s="19" t="s">
        <v>411</v>
      </c>
      <c r="I109" s="18" t="s">
        <v>438</v>
      </c>
      <c r="J109" s="18" t="s">
        <v>570</v>
      </c>
      <c r="K109" s="18" t="s">
        <v>573</v>
      </c>
      <c r="L109" s="18" t="s">
        <v>451</v>
      </c>
      <c r="M109" s="18" t="s">
        <v>473</v>
      </c>
      <c r="N109" s="20">
        <v>9</v>
      </c>
      <c r="O109" s="21">
        <v>156</v>
      </c>
      <c r="P109" s="21">
        <f t="shared" si="1"/>
        <v>1404</v>
      </c>
      <c r="Q109" s="22" t="s">
        <v>501</v>
      </c>
      <c r="R109" s="27" t="s">
        <v>513</v>
      </c>
      <c r="S109" s="22" t="s">
        <v>537</v>
      </c>
      <c r="T109" s="22" t="s">
        <v>542</v>
      </c>
    </row>
    <row r="110" spans="1:20" s="4" customFormat="1" ht="90" customHeight="1" x14ac:dyDescent="0.25">
      <c r="A110" s="8"/>
      <c r="B110" s="18" t="s">
        <v>111</v>
      </c>
      <c r="C110" s="18" t="s">
        <v>273</v>
      </c>
      <c r="D110" s="18" t="s">
        <v>287</v>
      </c>
      <c r="E110" s="18" t="s">
        <v>324</v>
      </c>
      <c r="F110" s="18" t="s">
        <v>364</v>
      </c>
      <c r="G110" s="18" t="s">
        <v>387</v>
      </c>
      <c r="H110" s="19" t="s">
        <v>411</v>
      </c>
      <c r="I110" s="18" t="s">
        <v>438</v>
      </c>
      <c r="J110" s="18" t="s">
        <v>570</v>
      </c>
      <c r="K110" s="18" t="s">
        <v>573</v>
      </c>
      <c r="L110" s="18" t="s">
        <v>451</v>
      </c>
      <c r="M110" s="18" t="s">
        <v>474</v>
      </c>
      <c r="N110" s="20">
        <v>10</v>
      </c>
      <c r="O110" s="21">
        <v>156</v>
      </c>
      <c r="P110" s="21">
        <f t="shared" si="1"/>
        <v>1560</v>
      </c>
      <c r="Q110" s="22" t="s">
        <v>501</v>
      </c>
      <c r="R110" s="27" t="s">
        <v>513</v>
      </c>
      <c r="S110" s="22" t="s">
        <v>537</v>
      </c>
      <c r="T110" s="22" t="s">
        <v>542</v>
      </c>
    </row>
    <row r="111" spans="1:20" s="4" customFormat="1" ht="90" customHeight="1" x14ac:dyDescent="0.25">
      <c r="A111" s="8"/>
      <c r="B111" s="18" t="s">
        <v>112</v>
      </c>
      <c r="C111" s="18" t="s">
        <v>273</v>
      </c>
      <c r="D111" s="18" t="s">
        <v>287</v>
      </c>
      <c r="E111" s="18" t="s">
        <v>324</v>
      </c>
      <c r="F111" s="18" t="s">
        <v>364</v>
      </c>
      <c r="G111" s="18" t="s">
        <v>387</v>
      </c>
      <c r="H111" s="19" t="s">
        <v>411</v>
      </c>
      <c r="I111" s="18" t="s">
        <v>438</v>
      </c>
      <c r="J111" s="18" t="s">
        <v>570</v>
      </c>
      <c r="K111" s="18" t="s">
        <v>573</v>
      </c>
      <c r="L111" s="18" t="s">
        <v>451</v>
      </c>
      <c r="M111" s="18" t="s">
        <v>460</v>
      </c>
      <c r="N111" s="20">
        <v>2</v>
      </c>
      <c r="O111" s="21">
        <v>156</v>
      </c>
      <c r="P111" s="21">
        <f t="shared" si="1"/>
        <v>312</v>
      </c>
      <c r="Q111" s="22" t="s">
        <v>501</v>
      </c>
      <c r="R111" s="27" t="s">
        <v>513</v>
      </c>
      <c r="S111" s="22" t="s">
        <v>537</v>
      </c>
      <c r="T111" s="22" t="s">
        <v>542</v>
      </c>
    </row>
    <row r="112" spans="1:20" s="4" customFormat="1" ht="90" customHeight="1" x14ac:dyDescent="0.25">
      <c r="A112" s="8"/>
      <c r="B112" s="18" t="s">
        <v>113</v>
      </c>
      <c r="C112" s="18" t="s">
        <v>273</v>
      </c>
      <c r="D112" s="18" t="s">
        <v>287</v>
      </c>
      <c r="E112" s="18" t="s">
        <v>324</v>
      </c>
      <c r="F112" s="18" t="s">
        <v>364</v>
      </c>
      <c r="G112" s="18" t="s">
        <v>387</v>
      </c>
      <c r="H112" s="19" t="s">
        <v>411</v>
      </c>
      <c r="I112" s="18" t="s">
        <v>438</v>
      </c>
      <c r="J112" s="18" t="s">
        <v>570</v>
      </c>
      <c r="K112" s="18" t="s">
        <v>573</v>
      </c>
      <c r="L112" s="18" t="s">
        <v>451</v>
      </c>
      <c r="M112" s="18" t="s">
        <v>461</v>
      </c>
      <c r="N112" s="20">
        <v>2</v>
      </c>
      <c r="O112" s="21">
        <v>156</v>
      </c>
      <c r="P112" s="21">
        <f t="shared" si="1"/>
        <v>312</v>
      </c>
      <c r="Q112" s="22" t="s">
        <v>501</v>
      </c>
      <c r="R112" s="27" t="s">
        <v>513</v>
      </c>
      <c r="S112" s="22" t="s">
        <v>537</v>
      </c>
      <c r="T112" s="22" t="s">
        <v>542</v>
      </c>
    </row>
    <row r="113" spans="1:20" s="4" customFormat="1" ht="90" customHeight="1" x14ac:dyDescent="0.25">
      <c r="A113" s="8"/>
      <c r="B113" s="18" t="s">
        <v>114</v>
      </c>
      <c r="C113" s="18" t="s">
        <v>273</v>
      </c>
      <c r="D113" s="18" t="s">
        <v>288</v>
      </c>
      <c r="E113" s="18" t="s">
        <v>325</v>
      </c>
      <c r="F113" s="18" t="s">
        <v>365</v>
      </c>
      <c r="G113" s="18" t="s">
        <v>388</v>
      </c>
      <c r="H113" s="19" t="s">
        <v>412</v>
      </c>
      <c r="I113" s="18" t="s">
        <v>438</v>
      </c>
      <c r="J113" s="18" t="s">
        <v>570</v>
      </c>
      <c r="K113" s="18" t="s">
        <v>573</v>
      </c>
      <c r="L113" s="18" t="s">
        <v>453</v>
      </c>
      <c r="M113" s="18" t="s">
        <v>474</v>
      </c>
      <c r="N113" s="20">
        <v>1</v>
      </c>
      <c r="O113" s="21">
        <v>659</v>
      </c>
      <c r="P113" s="21">
        <f t="shared" si="1"/>
        <v>659</v>
      </c>
      <c r="Q113" s="22" t="s">
        <v>501</v>
      </c>
      <c r="R113" s="27" t="s">
        <v>515</v>
      </c>
      <c r="S113" s="22" t="s">
        <v>537</v>
      </c>
      <c r="T113" s="22" t="s">
        <v>544</v>
      </c>
    </row>
    <row r="114" spans="1:20" s="4" customFormat="1" ht="90" customHeight="1" x14ac:dyDescent="0.25">
      <c r="A114" s="8"/>
      <c r="B114" s="18" t="s">
        <v>115</v>
      </c>
      <c r="C114" s="18" t="s">
        <v>273</v>
      </c>
      <c r="D114" s="18" t="s">
        <v>289</v>
      </c>
      <c r="E114" s="18" t="s">
        <v>326</v>
      </c>
      <c r="F114" s="18" t="s">
        <v>366</v>
      </c>
      <c r="G114" s="18" t="s">
        <v>389</v>
      </c>
      <c r="H114" s="19" t="s">
        <v>413</v>
      </c>
      <c r="I114" s="18" t="s">
        <v>438</v>
      </c>
      <c r="J114" s="18" t="s">
        <v>570</v>
      </c>
      <c r="K114" s="18" t="s">
        <v>575</v>
      </c>
      <c r="L114" s="18" t="s">
        <v>454</v>
      </c>
      <c r="M114" s="18" t="s">
        <v>481</v>
      </c>
      <c r="N114" s="20">
        <v>14</v>
      </c>
      <c r="O114" s="21">
        <v>54</v>
      </c>
      <c r="P114" s="21">
        <f t="shared" si="1"/>
        <v>756</v>
      </c>
      <c r="Q114" s="22" t="s">
        <v>501</v>
      </c>
      <c r="R114" s="27" t="s">
        <v>516</v>
      </c>
      <c r="S114" s="22" t="s">
        <v>536</v>
      </c>
      <c r="T114" s="22" t="s">
        <v>545</v>
      </c>
    </row>
    <row r="115" spans="1:20" s="4" customFormat="1" ht="90" customHeight="1" x14ac:dyDescent="0.25">
      <c r="A115" s="8"/>
      <c r="B115" s="18" t="s">
        <v>116</v>
      </c>
      <c r="C115" s="18" t="s">
        <v>273</v>
      </c>
      <c r="D115" s="18" t="s">
        <v>289</v>
      </c>
      <c r="E115" s="18" t="s">
        <v>326</v>
      </c>
      <c r="F115" s="18" t="s">
        <v>366</v>
      </c>
      <c r="G115" s="18" t="s">
        <v>389</v>
      </c>
      <c r="H115" s="19" t="s">
        <v>413</v>
      </c>
      <c r="I115" s="18" t="s">
        <v>438</v>
      </c>
      <c r="J115" s="18" t="s">
        <v>570</v>
      </c>
      <c r="K115" s="18" t="s">
        <v>575</v>
      </c>
      <c r="L115" s="18" t="s">
        <v>454</v>
      </c>
      <c r="M115" s="18" t="s">
        <v>468</v>
      </c>
      <c r="N115" s="20">
        <v>46</v>
      </c>
      <c r="O115" s="21">
        <v>54</v>
      </c>
      <c r="P115" s="21">
        <f t="shared" si="1"/>
        <v>2484</v>
      </c>
      <c r="Q115" s="22" t="s">
        <v>501</v>
      </c>
      <c r="R115" s="27" t="s">
        <v>516</v>
      </c>
      <c r="S115" s="22" t="s">
        <v>536</v>
      </c>
      <c r="T115" s="22" t="s">
        <v>545</v>
      </c>
    </row>
    <row r="116" spans="1:20" s="4" customFormat="1" ht="90" customHeight="1" x14ac:dyDescent="0.25">
      <c r="A116" s="8"/>
      <c r="B116" s="18" t="s">
        <v>117</v>
      </c>
      <c r="C116" s="18" t="s">
        <v>273</v>
      </c>
      <c r="D116" s="18" t="s">
        <v>290</v>
      </c>
      <c r="E116" s="18" t="s">
        <v>327</v>
      </c>
      <c r="F116" s="18" t="s">
        <v>358</v>
      </c>
      <c r="G116" s="18" t="s">
        <v>383</v>
      </c>
      <c r="H116" s="19" t="s">
        <v>414</v>
      </c>
      <c r="I116" s="18" t="s">
        <v>438</v>
      </c>
      <c r="J116" s="18" t="s">
        <v>570</v>
      </c>
      <c r="K116" s="18" t="s">
        <v>573</v>
      </c>
      <c r="L116" s="18" t="s">
        <v>448</v>
      </c>
      <c r="M116" s="18" t="s">
        <v>472</v>
      </c>
      <c r="N116" s="20">
        <v>4</v>
      </c>
      <c r="O116" s="21">
        <v>335</v>
      </c>
      <c r="P116" s="21">
        <f t="shared" si="1"/>
        <v>1340</v>
      </c>
      <c r="Q116" s="22" t="s">
        <v>501</v>
      </c>
      <c r="R116" s="27" t="s">
        <v>517</v>
      </c>
      <c r="S116" s="22" t="s">
        <v>537</v>
      </c>
      <c r="T116" s="22" t="s">
        <v>546</v>
      </c>
    </row>
    <row r="117" spans="1:20" s="4" customFormat="1" ht="90" customHeight="1" x14ac:dyDescent="0.25">
      <c r="A117" s="8"/>
      <c r="B117" s="18" t="s">
        <v>118</v>
      </c>
      <c r="C117" s="18" t="s">
        <v>273</v>
      </c>
      <c r="D117" s="18" t="s">
        <v>290</v>
      </c>
      <c r="E117" s="18" t="s">
        <v>327</v>
      </c>
      <c r="F117" s="18" t="s">
        <v>358</v>
      </c>
      <c r="G117" s="18" t="s">
        <v>383</v>
      </c>
      <c r="H117" s="19" t="s">
        <v>414</v>
      </c>
      <c r="I117" s="18" t="s">
        <v>438</v>
      </c>
      <c r="J117" s="18" t="s">
        <v>570</v>
      </c>
      <c r="K117" s="18" t="s">
        <v>573</v>
      </c>
      <c r="L117" s="18" t="s">
        <v>448</v>
      </c>
      <c r="M117" s="18" t="s">
        <v>466</v>
      </c>
      <c r="N117" s="20">
        <v>17</v>
      </c>
      <c r="O117" s="21">
        <v>335</v>
      </c>
      <c r="P117" s="21">
        <f t="shared" si="1"/>
        <v>5695</v>
      </c>
      <c r="Q117" s="22" t="s">
        <v>501</v>
      </c>
      <c r="R117" s="27" t="s">
        <v>517</v>
      </c>
      <c r="S117" s="22" t="s">
        <v>537</v>
      </c>
      <c r="T117" s="22" t="s">
        <v>546</v>
      </c>
    </row>
    <row r="118" spans="1:20" s="4" customFormat="1" ht="90" customHeight="1" x14ac:dyDescent="0.25">
      <c r="A118" s="8"/>
      <c r="B118" s="18" t="s">
        <v>119</v>
      </c>
      <c r="C118" s="18" t="s">
        <v>273</v>
      </c>
      <c r="D118" s="18" t="s">
        <v>290</v>
      </c>
      <c r="E118" s="18" t="s">
        <v>327</v>
      </c>
      <c r="F118" s="18" t="s">
        <v>358</v>
      </c>
      <c r="G118" s="18" t="s">
        <v>383</v>
      </c>
      <c r="H118" s="19" t="s">
        <v>414</v>
      </c>
      <c r="I118" s="18" t="s">
        <v>438</v>
      </c>
      <c r="J118" s="18" t="s">
        <v>570</v>
      </c>
      <c r="K118" s="18" t="s">
        <v>573</v>
      </c>
      <c r="L118" s="18" t="s">
        <v>448</v>
      </c>
      <c r="M118" s="18" t="s">
        <v>471</v>
      </c>
      <c r="N118" s="20">
        <v>32</v>
      </c>
      <c r="O118" s="21">
        <v>335</v>
      </c>
      <c r="P118" s="21">
        <f t="shared" si="1"/>
        <v>10720</v>
      </c>
      <c r="Q118" s="22" t="s">
        <v>501</v>
      </c>
      <c r="R118" s="27" t="s">
        <v>517</v>
      </c>
      <c r="S118" s="22" t="s">
        <v>537</v>
      </c>
      <c r="T118" s="22" t="s">
        <v>546</v>
      </c>
    </row>
    <row r="119" spans="1:20" s="4" customFormat="1" ht="90" customHeight="1" x14ac:dyDescent="0.25">
      <c r="A119" s="8"/>
      <c r="B119" s="18" t="s">
        <v>120</v>
      </c>
      <c r="C119" s="18" t="s">
        <v>273</v>
      </c>
      <c r="D119" s="18" t="s">
        <v>290</v>
      </c>
      <c r="E119" s="18" t="s">
        <v>327</v>
      </c>
      <c r="F119" s="18" t="s">
        <v>358</v>
      </c>
      <c r="G119" s="18" t="s">
        <v>383</v>
      </c>
      <c r="H119" s="19" t="s">
        <v>414</v>
      </c>
      <c r="I119" s="18" t="s">
        <v>438</v>
      </c>
      <c r="J119" s="18" t="s">
        <v>570</v>
      </c>
      <c r="K119" s="18" t="s">
        <v>573</v>
      </c>
      <c r="L119" s="18" t="s">
        <v>448</v>
      </c>
      <c r="M119" s="18" t="s">
        <v>464</v>
      </c>
      <c r="N119" s="20">
        <v>23</v>
      </c>
      <c r="O119" s="21">
        <v>335</v>
      </c>
      <c r="P119" s="21">
        <f t="shared" si="1"/>
        <v>7705</v>
      </c>
      <c r="Q119" s="22" t="s">
        <v>501</v>
      </c>
      <c r="R119" s="27" t="s">
        <v>517</v>
      </c>
      <c r="S119" s="22" t="s">
        <v>537</v>
      </c>
      <c r="T119" s="22" t="s">
        <v>546</v>
      </c>
    </row>
    <row r="120" spans="1:20" s="4" customFormat="1" ht="90" customHeight="1" x14ac:dyDescent="0.25">
      <c r="A120" s="8"/>
      <c r="B120" s="18" t="s">
        <v>121</v>
      </c>
      <c r="C120" s="18" t="s">
        <v>273</v>
      </c>
      <c r="D120" s="18" t="s">
        <v>290</v>
      </c>
      <c r="E120" s="18" t="s">
        <v>327</v>
      </c>
      <c r="F120" s="18" t="s">
        <v>358</v>
      </c>
      <c r="G120" s="18" t="s">
        <v>383</v>
      </c>
      <c r="H120" s="19" t="s">
        <v>414</v>
      </c>
      <c r="I120" s="18" t="s">
        <v>438</v>
      </c>
      <c r="J120" s="18" t="s">
        <v>570</v>
      </c>
      <c r="K120" s="18" t="s">
        <v>573</v>
      </c>
      <c r="L120" s="18" t="s">
        <v>448</v>
      </c>
      <c r="M120" s="18" t="s">
        <v>473</v>
      </c>
      <c r="N120" s="20">
        <v>8</v>
      </c>
      <c r="O120" s="21">
        <v>335</v>
      </c>
      <c r="P120" s="21">
        <f t="shared" si="1"/>
        <v>2680</v>
      </c>
      <c r="Q120" s="22" t="s">
        <v>501</v>
      </c>
      <c r="R120" s="27" t="s">
        <v>517</v>
      </c>
      <c r="S120" s="22" t="s">
        <v>537</v>
      </c>
      <c r="T120" s="22" t="s">
        <v>546</v>
      </c>
    </row>
    <row r="121" spans="1:20" s="4" customFormat="1" ht="90" customHeight="1" x14ac:dyDescent="0.25">
      <c r="A121" s="8"/>
      <c r="B121" s="18" t="s">
        <v>122</v>
      </c>
      <c r="C121" s="18" t="s">
        <v>273</v>
      </c>
      <c r="D121" s="18" t="s">
        <v>290</v>
      </c>
      <c r="E121" s="18" t="s">
        <v>327</v>
      </c>
      <c r="F121" s="18" t="s">
        <v>358</v>
      </c>
      <c r="G121" s="18" t="s">
        <v>383</v>
      </c>
      <c r="H121" s="19" t="s">
        <v>414</v>
      </c>
      <c r="I121" s="18" t="s">
        <v>438</v>
      </c>
      <c r="J121" s="18" t="s">
        <v>570</v>
      </c>
      <c r="K121" s="18" t="s">
        <v>573</v>
      </c>
      <c r="L121" s="18" t="s">
        <v>448</v>
      </c>
      <c r="M121" s="18" t="s">
        <v>474</v>
      </c>
      <c r="N121" s="20">
        <v>10</v>
      </c>
      <c r="O121" s="21">
        <v>335</v>
      </c>
      <c r="P121" s="21">
        <f t="shared" si="1"/>
        <v>3350</v>
      </c>
      <c r="Q121" s="22" t="s">
        <v>501</v>
      </c>
      <c r="R121" s="27" t="s">
        <v>517</v>
      </c>
      <c r="S121" s="22" t="s">
        <v>537</v>
      </c>
      <c r="T121" s="22" t="s">
        <v>546</v>
      </c>
    </row>
    <row r="122" spans="1:20" s="4" customFormat="1" ht="90" customHeight="1" x14ac:dyDescent="0.25">
      <c r="A122" s="8"/>
      <c r="B122" s="18" t="s">
        <v>123</v>
      </c>
      <c r="C122" s="18" t="s">
        <v>273</v>
      </c>
      <c r="D122" s="18" t="s">
        <v>290</v>
      </c>
      <c r="E122" s="18" t="s">
        <v>327</v>
      </c>
      <c r="F122" s="18" t="s">
        <v>358</v>
      </c>
      <c r="G122" s="18" t="s">
        <v>383</v>
      </c>
      <c r="H122" s="19" t="s">
        <v>414</v>
      </c>
      <c r="I122" s="18" t="s">
        <v>438</v>
      </c>
      <c r="J122" s="18" t="s">
        <v>570</v>
      </c>
      <c r="K122" s="18" t="s">
        <v>573</v>
      </c>
      <c r="L122" s="18" t="s">
        <v>448</v>
      </c>
      <c r="M122" s="18" t="s">
        <v>465</v>
      </c>
      <c r="N122" s="20">
        <v>1</v>
      </c>
      <c r="O122" s="21">
        <v>335</v>
      </c>
      <c r="P122" s="21">
        <f t="shared" si="1"/>
        <v>335</v>
      </c>
      <c r="Q122" s="22" t="s">
        <v>501</v>
      </c>
      <c r="R122" s="27" t="s">
        <v>517</v>
      </c>
      <c r="S122" s="22" t="s">
        <v>537</v>
      </c>
      <c r="T122" s="22" t="s">
        <v>546</v>
      </c>
    </row>
    <row r="123" spans="1:20" s="4" customFormat="1" ht="90" customHeight="1" x14ac:dyDescent="0.25">
      <c r="A123" s="8"/>
      <c r="B123" s="18" t="s">
        <v>124</v>
      </c>
      <c r="C123" s="18" t="s">
        <v>273</v>
      </c>
      <c r="D123" s="18" t="s">
        <v>290</v>
      </c>
      <c r="E123" s="18" t="s">
        <v>327</v>
      </c>
      <c r="F123" s="18" t="s">
        <v>358</v>
      </c>
      <c r="G123" s="18" t="s">
        <v>383</v>
      </c>
      <c r="H123" s="19" t="s">
        <v>414</v>
      </c>
      <c r="I123" s="18" t="s">
        <v>438</v>
      </c>
      <c r="J123" s="18" t="s">
        <v>570</v>
      </c>
      <c r="K123" s="18" t="s">
        <v>573</v>
      </c>
      <c r="L123" s="18" t="s">
        <v>448</v>
      </c>
      <c r="M123" s="18" t="s">
        <v>460</v>
      </c>
      <c r="N123" s="20">
        <v>6</v>
      </c>
      <c r="O123" s="21">
        <v>335</v>
      </c>
      <c r="P123" s="21">
        <f t="shared" si="1"/>
        <v>2010</v>
      </c>
      <c r="Q123" s="22" t="s">
        <v>501</v>
      </c>
      <c r="R123" s="27" t="s">
        <v>517</v>
      </c>
      <c r="S123" s="22" t="s">
        <v>537</v>
      </c>
      <c r="T123" s="22" t="s">
        <v>546</v>
      </c>
    </row>
    <row r="124" spans="1:20" s="4" customFormat="1" ht="90" customHeight="1" x14ac:dyDescent="0.25">
      <c r="A124" s="8"/>
      <c r="B124" s="18" t="s">
        <v>125</v>
      </c>
      <c r="C124" s="18" t="s">
        <v>273</v>
      </c>
      <c r="D124" s="18" t="s">
        <v>290</v>
      </c>
      <c r="E124" s="18" t="s">
        <v>327</v>
      </c>
      <c r="F124" s="18" t="s">
        <v>358</v>
      </c>
      <c r="G124" s="18" t="s">
        <v>383</v>
      </c>
      <c r="H124" s="19" t="s">
        <v>414</v>
      </c>
      <c r="I124" s="18" t="s">
        <v>438</v>
      </c>
      <c r="J124" s="18" t="s">
        <v>570</v>
      </c>
      <c r="K124" s="18" t="s">
        <v>573</v>
      </c>
      <c r="L124" s="18" t="s">
        <v>448</v>
      </c>
      <c r="M124" s="18" t="s">
        <v>461</v>
      </c>
      <c r="N124" s="20">
        <v>9</v>
      </c>
      <c r="O124" s="21">
        <v>335</v>
      </c>
      <c r="P124" s="21">
        <f t="shared" si="1"/>
        <v>3015</v>
      </c>
      <c r="Q124" s="22" t="s">
        <v>501</v>
      </c>
      <c r="R124" s="27" t="s">
        <v>517</v>
      </c>
      <c r="S124" s="22" t="s">
        <v>537</v>
      </c>
      <c r="T124" s="22" t="s">
        <v>546</v>
      </c>
    </row>
    <row r="125" spans="1:20" s="4" customFormat="1" ht="90" customHeight="1" x14ac:dyDescent="0.25">
      <c r="A125" s="8"/>
      <c r="B125" s="18" t="s">
        <v>126</v>
      </c>
      <c r="C125" s="18" t="s">
        <v>273</v>
      </c>
      <c r="D125" s="18" t="s">
        <v>290</v>
      </c>
      <c r="E125" s="18" t="s">
        <v>327</v>
      </c>
      <c r="F125" s="18" t="s">
        <v>358</v>
      </c>
      <c r="G125" s="18" t="s">
        <v>383</v>
      </c>
      <c r="H125" s="19" t="s">
        <v>414</v>
      </c>
      <c r="I125" s="18" t="s">
        <v>438</v>
      </c>
      <c r="J125" s="18" t="s">
        <v>570</v>
      </c>
      <c r="K125" s="18" t="s">
        <v>573</v>
      </c>
      <c r="L125" s="18" t="s">
        <v>448</v>
      </c>
      <c r="M125" s="18" t="s">
        <v>462</v>
      </c>
      <c r="N125" s="20">
        <v>5</v>
      </c>
      <c r="O125" s="21">
        <v>335</v>
      </c>
      <c r="P125" s="21">
        <f t="shared" si="1"/>
        <v>1675</v>
      </c>
      <c r="Q125" s="22" t="s">
        <v>501</v>
      </c>
      <c r="R125" s="27" t="s">
        <v>517</v>
      </c>
      <c r="S125" s="22" t="s">
        <v>537</v>
      </c>
      <c r="T125" s="22" t="s">
        <v>546</v>
      </c>
    </row>
    <row r="126" spans="1:20" s="4" customFormat="1" ht="90" customHeight="1" x14ac:dyDescent="0.25">
      <c r="A126" s="8"/>
      <c r="B126" s="18" t="s">
        <v>127</v>
      </c>
      <c r="C126" s="18" t="s">
        <v>273</v>
      </c>
      <c r="D126" s="18" t="s">
        <v>290</v>
      </c>
      <c r="E126" s="18" t="s">
        <v>327</v>
      </c>
      <c r="F126" s="18" t="s">
        <v>358</v>
      </c>
      <c r="G126" s="18" t="s">
        <v>383</v>
      </c>
      <c r="H126" s="19" t="s">
        <v>414</v>
      </c>
      <c r="I126" s="18" t="s">
        <v>438</v>
      </c>
      <c r="J126" s="18" t="s">
        <v>570</v>
      </c>
      <c r="K126" s="18" t="s">
        <v>573</v>
      </c>
      <c r="L126" s="18" t="s">
        <v>448</v>
      </c>
      <c r="M126" s="18" t="s">
        <v>463</v>
      </c>
      <c r="N126" s="20">
        <v>2</v>
      </c>
      <c r="O126" s="21">
        <v>335</v>
      </c>
      <c r="P126" s="21">
        <f t="shared" si="1"/>
        <v>670</v>
      </c>
      <c r="Q126" s="22" t="s">
        <v>501</v>
      </c>
      <c r="R126" s="27" t="s">
        <v>517</v>
      </c>
      <c r="S126" s="22" t="s">
        <v>537</v>
      </c>
      <c r="T126" s="22" t="s">
        <v>546</v>
      </c>
    </row>
    <row r="127" spans="1:20" s="4" customFormat="1" ht="90" customHeight="1" x14ac:dyDescent="0.25">
      <c r="A127" s="8"/>
      <c r="B127" s="18" t="s">
        <v>128</v>
      </c>
      <c r="C127" s="18" t="s">
        <v>273</v>
      </c>
      <c r="D127" s="18" t="s">
        <v>290</v>
      </c>
      <c r="E127" s="18" t="s">
        <v>327</v>
      </c>
      <c r="F127" s="18" t="s">
        <v>358</v>
      </c>
      <c r="G127" s="18" t="s">
        <v>383</v>
      </c>
      <c r="H127" s="19" t="s">
        <v>414</v>
      </c>
      <c r="I127" s="18" t="s">
        <v>438</v>
      </c>
      <c r="J127" s="18" t="s">
        <v>570</v>
      </c>
      <c r="K127" s="18" t="s">
        <v>573</v>
      </c>
      <c r="L127" s="18" t="s">
        <v>448</v>
      </c>
      <c r="M127" s="18" t="s">
        <v>480</v>
      </c>
      <c r="N127" s="20">
        <v>1</v>
      </c>
      <c r="O127" s="21">
        <v>335</v>
      </c>
      <c r="P127" s="21">
        <f t="shared" si="1"/>
        <v>335</v>
      </c>
      <c r="Q127" s="22" t="s">
        <v>501</v>
      </c>
      <c r="R127" s="27" t="s">
        <v>517</v>
      </c>
      <c r="S127" s="22" t="s">
        <v>537</v>
      </c>
      <c r="T127" s="22" t="s">
        <v>546</v>
      </c>
    </row>
    <row r="128" spans="1:20" s="4" customFormat="1" ht="90" customHeight="1" x14ac:dyDescent="0.25">
      <c r="A128" s="8"/>
      <c r="B128" s="18" t="s">
        <v>129</v>
      </c>
      <c r="C128" s="18" t="s">
        <v>273</v>
      </c>
      <c r="D128" s="18" t="s">
        <v>291</v>
      </c>
      <c r="E128" s="18" t="s">
        <v>328</v>
      </c>
      <c r="F128" s="18" t="s">
        <v>357</v>
      </c>
      <c r="G128" s="18" t="s">
        <v>379</v>
      </c>
      <c r="H128" s="19" t="s">
        <v>415</v>
      </c>
      <c r="I128" s="18" t="s">
        <v>438</v>
      </c>
      <c r="J128" s="18" t="s">
        <v>570</v>
      </c>
      <c r="K128" s="18" t="s">
        <v>573</v>
      </c>
      <c r="L128" s="18" t="s">
        <v>448</v>
      </c>
      <c r="M128" s="18" t="s">
        <v>460</v>
      </c>
      <c r="N128" s="20">
        <v>2</v>
      </c>
      <c r="O128" s="21">
        <v>359</v>
      </c>
      <c r="P128" s="21">
        <f t="shared" ref="P128:P176" si="2">$N128*O128</f>
        <v>718</v>
      </c>
      <c r="Q128" s="22" t="s">
        <v>501</v>
      </c>
      <c r="R128" s="27" t="s">
        <v>518</v>
      </c>
      <c r="S128" s="22" t="s">
        <v>537</v>
      </c>
      <c r="T128" s="22" t="s">
        <v>546</v>
      </c>
    </row>
    <row r="129" spans="1:20" s="4" customFormat="1" ht="90" customHeight="1" x14ac:dyDescent="0.25">
      <c r="A129" s="8"/>
      <c r="B129" s="18" t="s">
        <v>130</v>
      </c>
      <c r="C129" s="18" t="s">
        <v>272</v>
      </c>
      <c r="D129" s="18" t="s">
        <v>292</v>
      </c>
      <c r="E129" s="18" t="s">
        <v>329</v>
      </c>
      <c r="F129" s="18" t="s">
        <v>355</v>
      </c>
      <c r="G129" s="18" t="s">
        <v>380</v>
      </c>
      <c r="H129" s="19" t="s">
        <v>416</v>
      </c>
      <c r="I129" s="18" t="s">
        <v>438</v>
      </c>
      <c r="J129" s="18" t="s">
        <v>570</v>
      </c>
      <c r="K129" s="18" t="s">
        <v>573</v>
      </c>
      <c r="L129" s="18" t="s">
        <v>450</v>
      </c>
      <c r="M129" s="18" t="s">
        <v>481</v>
      </c>
      <c r="N129" s="20">
        <v>12</v>
      </c>
      <c r="O129" s="21">
        <v>299</v>
      </c>
      <c r="P129" s="21">
        <f t="shared" si="2"/>
        <v>3588</v>
      </c>
      <c r="Q129" s="22" t="s">
        <v>500</v>
      </c>
      <c r="R129" s="27" t="s">
        <v>519</v>
      </c>
      <c r="S129" s="22" t="s">
        <v>536</v>
      </c>
      <c r="T129" s="22" t="s">
        <v>547</v>
      </c>
    </row>
    <row r="130" spans="1:20" s="4" customFormat="1" ht="90" customHeight="1" x14ac:dyDescent="0.25">
      <c r="A130" s="8"/>
      <c r="B130" s="18" t="s">
        <v>131</v>
      </c>
      <c r="C130" s="18" t="s">
        <v>272</v>
      </c>
      <c r="D130" s="18" t="s">
        <v>292</v>
      </c>
      <c r="E130" s="18" t="s">
        <v>329</v>
      </c>
      <c r="F130" s="18" t="s">
        <v>355</v>
      </c>
      <c r="G130" s="18" t="s">
        <v>380</v>
      </c>
      <c r="H130" s="19" t="s">
        <v>416</v>
      </c>
      <c r="I130" s="18" t="s">
        <v>438</v>
      </c>
      <c r="J130" s="18" t="s">
        <v>570</v>
      </c>
      <c r="K130" s="18" t="s">
        <v>573</v>
      </c>
      <c r="L130" s="18" t="s">
        <v>450</v>
      </c>
      <c r="M130" s="18" t="s">
        <v>468</v>
      </c>
      <c r="N130" s="20">
        <v>15</v>
      </c>
      <c r="O130" s="21">
        <v>299</v>
      </c>
      <c r="P130" s="21">
        <f t="shared" si="2"/>
        <v>4485</v>
      </c>
      <c r="Q130" s="22" t="s">
        <v>500</v>
      </c>
      <c r="R130" s="27" t="s">
        <v>519</v>
      </c>
      <c r="S130" s="22" t="s">
        <v>536</v>
      </c>
      <c r="T130" s="22" t="s">
        <v>547</v>
      </c>
    </row>
    <row r="131" spans="1:20" s="4" customFormat="1" ht="90" customHeight="1" x14ac:dyDescent="0.25">
      <c r="A131" s="8"/>
      <c r="B131" s="18" t="s">
        <v>132</v>
      </c>
      <c r="C131" s="18" t="s">
        <v>272</v>
      </c>
      <c r="D131" s="18" t="s">
        <v>292</v>
      </c>
      <c r="E131" s="18" t="s">
        <v>329</v>
      </c>
      <c r="F131" s="18" t="s">
        <v>355</v>
      </c>
      <c r="G131" s="18" t="s">
        <v>380</v>
      </c>
      <c r="H131" s="19" t="s">
        <v>416</v>
      </c>
      <c r="I131" s="18" t="s">
        <v>438</v>
      </c>
      <c r="J131" s="18" t="s">
        <v>570</v>
      </c>
      <c r="K131" s="18" t="s">
        <v>573</v>
      </c>
      <c r="L131" s="18" t="s">
        <v>450</v>
      </c>
      <c r="M131" s="18" t="s">
        <v>469</v>
      </c>
      <c r="N131" s="20">
        <v>29</v>
      </c>
      <c r="O131" s="21">
        <v>299</v>
      </c>
      <c r="P131" s="21">
        <f t="shared" si="2"/>
        <v>8671</v>
      </c>
      <c r="Q131" s="22" t="s">
        <v>500</v>
      </c>
      <c r="R131" s="27" t="s">
        <v>519</v>
      </c>
      <c r="S131" s="22" t="s">
        <v>536</v>
      </c>
      <c r="T131" s="22" t="s">
        <v>547</v>
      </c>
    </row>
    <row r="132" spans="1:20" s="4" customFormat="1" ht="90" customHeight="1" x14ac:dyDescent="0.25">
      <c r="A132" s="8"/>
      <c r="B132" s="18" t="s">
        <v>133</v>
      </c>
      <c r="C132" s="18" t="s">
        <v>272</v>
      </c>
      <c r="D132" s="18" t="s">
        <v>293</v>
      </c>
      <c r="E132" s="18" t="s">
        <v>330</v>
      </c>
      <c r="F132" s="18" t="s">
        <v>367</v>
      </c>
      <c r="G132" s="18" t="s">
        <v>390</v>
      </c>
      <c r="H132" s="19" t="s">
        <v>417</v>
      </c>
      <c r="I132" s="18" t="s">
        <v>439</v>
      </c>
      <c r="J132" s="18" t="s">
        <v>570</v>
      </c>
      <c r="K132" s="18" t="s">
        <v>576</v>
      </c>
      <c r="L132" s="18" t="s">
        <v>455</v>
      </c>
      <c r="M132" s="18" t="s">
        <v>482</v>
      </c>
      <c r="N132" s="20">
        <v>10</v>
      </c>
      <c r="O132" s="21">
        <v>119</v>
      </c>
      <c r="P132" s="21">
        <f t="shared" si="2"/>
        <v>1190</v>
      </c>
      <c r="Q132" s="22" t="s">
        <v>504</v>
      </c>
      <c r="R132" s="27" t="s">
        <v>520</v>
      </c>
      <c r="S132" s="22" t="s">
        <v>438</v>
      </c>
      <c r="T132" s="22" t="s">
        <v>548</v>
      </c>
    </row>
    <row r="133" spans="1:20" s="4" customFormat="1" ht="90" customHeight="1" x14ac:dyDescent="0.25">
      <c r="A133" s="8"/>
      <c r="B133" s="18" t="s">
        <v>134</v>
      </c>
      <c r="C133" s="18" t="s">
        <v>272</v>
      </c>
      <c r="D133" s="18" t="s">
        <v>293</v>
      </c>
      <c r="E133" s="18" t="s">
        <v>330</v>
      </c>
      <c r="F133" s="18" t="s">
        <v>367</v>
      </c>
      <c r="G133" s="18" t="s">
        <v>390</v>
      </c>
      <c r="H133" s="19" t="s">
        <v>417</v>
      </c>
      <c r="I133" s="18" t="s">
        <v>439</v>
      </c>
      <c r="J133" s="18" t="s">
        <v>570</v>
      </c>
      <c r="K133" s="18" t="s">
        <v>576</v>
      </c>
      <c r="L133" s="18" t="s">
        <v>455</v>
      </c>
      <c r="M133" s="18" t="s">
        <v>483</v>
      </c>
      <c r="N133" s="20">
        <v>3</v>
      </c>
      <c r="O133" s="21">
        <v>119</v>
      </c>
      <c r="P133" s="21">
        <f t="shared" si="2"/>
        <v>357</v>
      </c>
      <c r="Q133" s="22" t="s">
        <v>504</v>
      </c>
      <c r="R133" s="27" t="s">
        <v>520</v>
      </c>
      <c r="S133" s="22" t="s">
        <v>438</v>
      </c>
      <c r="T133" s="22" t="s">
        <v>548</v>
      </c>
    </row>
    <row r="134" spans="1:20" s="4" customFormat="1" ht="90" customHeight="1" x14ac:dyDescent="0.25">
      <c r="A134" s="8"/>
      <c r="B134" s="18" t="s">
        <v>135</v>
      </c>
      <c r="C134" s="18" t="s">
        <v>272</v>
      </c>
      <c r="D134" s="18" t="s">
        <v>293</v>
      </c>
      <c r="E134" s="18" t="s">
        <v>330</v>
      </c>
      <c r="F134" s="18" t="s">
        <v>367</v>
      </c>
      <c r="G134" s="18" t="s">
        <v>390</v>
      </c>
      <c r="H134" s="19" t="s">
        <v>417</v>
      </c>
      <c r="I134" s="18" t="s">
        <v>439</v>
      </c>
      <c r="J134" s="18" t="s">
        <v>570</v>
      </c>
      <c r="K134" s="18" t="s">
        <v>576</v>
      </c>
      <c r="L134" s="18" t="s">
        <v>455</v>
      </c>
      <c r="M134" s="18" t="s">
        <v>484</v>
      </c>
      <c r="N134" s="20">
        <v>5</v>
      </c>
      <c r="O134" s="21">
        <v>119</v>
      </c>
      <c r="P134" s="21">
        <f t="shared" si="2"/>
        <v>595</v>
      </c>
      <c r="Q134" s="22" t="s">
        <v>504</v>
      </c>
      <c r="R134" s="27" t="s">
        <v>520</v>
      </c>
      <c r="S134" s="22" t="s">
        <v>438</v>
      </c>
      <c r="T134" s="22" t="s">
        <v>548</v>
      </c>
    </row>
    <row r="135" spans="1:20" s="4" customFormat="1" ht="90" customHeight="1" x14ac:dyDescent="0.25">
      <c r="A135" s="8"/>
      <c r="B135" s="18" t="s">
        <v>136</v>
      </c>
      <c r="C135" s="18" t="s">
        <v>272</v>
      </c>
      <c r="D135" s="18" t="s">
        <v>293</v>
      </c>
      <c r="E135" s="18" t="s">
        <v>330</v>
      </c>
      <c r="F135" s="18" t="s">
        <v>367</v>
      </c>
      <c r="G135" s="18" t="s">
        <v>390</v>
      </c>
      <c r="H135" s="19" t="s">
        <v>417</v>
      </c>
      <c r="I135" s="18" t="s">
        <v>439</v>
      </c>
      <c r="J135" s="18" t="s">
        <v>570</v>
      </c>
      <c r="K135" s="18" t="s">
        <v>576</v>
      </c>
      <c r="L135" s="18" t="s">
        <v>455</v>
      </c>
      <c r="M135" s="18" t="s">
        <v>485</v>
      </c>
      <c r="N135" s="20">
        <v>9</v>
      </c>
      <c r="O135" s="21">
        <v>119</v>
      </c>
      <c r="P135" s="21">
        <f t="shared" si="2"/>
        <v>1071</v>
      </c>
      <c r="Q135" s="22" t="s">
        <v>504</v>
      </c>
      <c r="R135" s="27" t="s">
        <v>520</v>
      </c>
      <c r="S135" s="22" t="s">
        <v>438</v>
      </c>
      <c r="T135" s="22" t="s">
        <v>548</v>
      </c>
    </row>
    <row r="136" spans="1:20" s="4" customFormat="1" ht="90" customHeight="1" x14ac:dyDescent="0.25">
      <c r="A136" s="8"/>
      <c r="B136" s="18" t="s">
        <v>137</v>
      </c>
      <c r="C136" s="18" t="s">
        <v>272</v>
      </c>
      <c r="D136" s="18" t="s">
        <v>293</v>
      </c>
      <c r="E136" s="18" t="s">
        <v>330</v>
      </c>
      <c r="F136" s="18" t="s">
        <v>367</v>
      </c>
      <c r="G136" s="18" t="s">
        <v>390</v>
      </c>
      <c r="H136" s="19" t="s">
        <v>417</v>
      </c>
      <c r="I136" s="18" t="s">
        <v>439</v>
      </c>
      <c r="J136" s="18" t="s">
        <v>570</v>
      </c>
      <c r="K136" s="18" t="s">
        <v>576</v>
      </c>
      <c r="L136" s="18" t="s">
        <v>455</v>
      </c>
      <c r="M136" s="18" t="s">
        <v>467</v>
      </c>
      <c r="N136" s="20">
        <v>13</v>
      </c>
      <c r="O136" s="21">
        <v>119</v>
      </c>
      <c r="P136" s="21">
        <f t="shared" si="2"/>
        <v>1547</v>
      </c>
      <c r="Q136" s="22" t="s">
        <v>504</v>
      </c>
      <c r="R136" s="27" t="s">
        <v>520</v>
      </c>
      <c r="S136" s="22" t="s">
        <v>438</v>
      </c>
      <c r="T136" s="22" t="s">
        <v>548</v>
      </c>
    </row>
    <row r="137" spans="1:20" s="4" customFormat="1" ht="90" customHeight="1" x14ac:dyDescent="0.25">
      <c r="A137" s="8"/>
      <c r="B137" s="18" t="s">
        <v>138</v>
      </c>
      <c r="C137" s="18" t="s">
        <v>272</v>
      </c>
      <c r="D137" s="18" t="s">
        <v>293</v>
      </c>
      <c r="E137" s="18" t="s">
        <v>330</v>
      </c>
      <c r="F137" s="18" t="s">
        <v>367</v>
      </c>
      <c r="G137" s="18" t="s">
        <v>390</v>
      </c>
      <c r="H137" s="19" t="s">
        <v>417</v>
      </c>
      <c r="I137" s="18" t="s">
        <v>439</v>
      </c>
      <c r="J137" s="18" t="s">
        <v>570</v>
      </c>
      <c r="K137" s="18" t="s">
        <v>576</v>
      </c>
      <c r="L137" s="18" t="s">
        <v>455</v>
      </c>
      <c r="M137" s="18" t="s">
        <v>486</v>
      </c>
      <c r="N137" s="20">
        <v>1</v>
      </c>
      <c r="O137" s="21">
        <v>119</v>
      </c>
      <c r="P137" s="21">
        <f t="shared" si="2"/>
        <v>119</v>
      </c>
      <c r="Q137" s="22" t="s">
        <v>504</v>
      </c>
      <c r="R137" s="27" t="s">
        <v>520</v>
      </c>
      <c r="S137" s="22" t="s">
        <v>438</v>
      </c>
      <c r="T137" s="22" t="s">
        <v>548</v>
      </c>
    </row>
    <row r="138" spans="1:20" s="4" customFormat="1" ht="90" customHeight="1" x14ac:dyDescent="0.25">
      <c r="A138" s="8"/>
      <c r="B138" s="18" t="s">
        <v>139</v>
      </c>
      <c r="C138" s="18" t="s">
        <v>272</v>
      </c>
      <c r="D138" s="18" t="s">
        <v>293</v>
      </c>
      <c r="E138" s="18" t="s">
        <v>330</v>
      </c>
      <c r="F138" s="18" t="s">
        <v>367</v>
      </c>
      <c r="G138" s="18" t="s">
        <v>390</v>
      </c>
      <c r="H138" s="19" t="s">
        <v>417</v>
      </c>
      <c r="I138" s="18" t="s">
        <v>439</v>
      </c>
      <c r="J138" s="18" t="s">
        <v>570</v>
      </c>
      <c r="K138" s="18" t="s">
        <v>576</v>
      </c>
      <c r="L138" s="18" t="s">
        <v>455</v>
      </c>
      <c r="M138" s="18" t="s">
        <v>487</v>
      </c>
      <c r="N138" s="20">
        <v>1</v>
      </c>
      <c r="O138" s="21">
        <v>119</v>
      </c>
      <c r="P138" s="21">
        <f t="shared" si="2"/>
        <v>119</v>
      </c>
      <c r="Q138" s="22" t="s">
        <v>504</v>
      </c>
      <c r="R138" s="27" t="s">
        <v>520</v>
      </c>
      <c r="S138" s="22" t="s">
        <v>438</v>
      </c>
      <c r="T138" s="22" t="s">
        <v>548</v>
      </c>
    </row>
    <row r="139" spans="1:20" s="4" customFormat="1" ht="90" customHeight="1" x14ac:dyDescent="0.25">
      <c r="A139" s="8"/>
      <c r="B139" s="18" t="s">
        <v>140</v>
      </c>
      <c r="C139" s="18" t="s">
        <v>272</v>
      </c>
      <c r="D139" s="18" t="s">
        <v>293</v>
      </c>
      <c r="E139" s="18" t="s">
        <v>330</v>
      </c>
      <c r="F139" s="18" t="s">
        <v>367</v>
      </c>
      <c r="G139" s="18" t="s">
        <v>390</v>
      </c>
      <c r="H139" s="19" t="s">
        <v>417</v>
      </c>
      <c r="I139" s="18" t="s">
        <v>439</v>
      </c>
      <c r="J139" s="18" t="s">
        <v>570</v>
      </c>
      <c r="K139" s="18" t="s">
        <v>576</v>
      </c>
      <c r="L139" s="18" t="s">
        <v>455</v>
      </c>
      <c r="M139" s="18" t="s">
        <v>472</v>
      </c>
      <c r="N139" s="20">
        <v>1</v>
      </c>
      <c r="O139" s="21">
        <v>119</v>
      </c>
      <c r="P139" s="21">
        <f t="shared" si="2"/>
        <v>119</v>
      </c>
      <c r="Q139" s="22" t="s">
        <v>504</v>
      </c>
      <c r="R139" s="27" t="s">
        <v>520</v>
      </c>
      <c r="S139" s="22" t="s">
        <v>438</v>
      </c>
      <c r="T139" s="22" t="s">
        <v>548</v>
      </c>
    </row>
    <row r="140" spans="1:20" s="4" customFormat="1" ht="90" customHeight="1" x14ac:dyDescent="0.25">
      <c r="A140" s="8"/>
      <c r="B140" s="18" t="s">
        <v>141</v>
      </c>
      <c r="C140" s="18" t="s">
        <v>272</v>
      </c>
      <c r="D140" s="18" t="s">
        <v>293</v>
      </c>
      <c r="E140" s="18" t="s">
        <v>330</v>
      </c>
      <c r="F140" s="18" t="s">
        <v>367</v>
      </c>
      <c r="G140" s="18" t="s">
        <v>390</v>
      </c>
      <c r="H140" s="19" t="s">
        <v>417</v>
      </c>
      <c r="I140" s="18" t="s">
        <v>439</v>
      </c>
      <c r="J140" s="18" t="s">
        <v>570</v>
      </c>
      <c r="K140" s="18" t="s">
        <v>576</v>
      </c>
      <c r="L140" s="18" t="s">
        <v>455</v>
      </c>
      <c r="M140" s="18" t="s">
        <v>488</v>
      </c>
      <c r="N140" s="20">
        <v>1</v>
      </c>
      <c r="O140" s="21">
        <v>119</v>
      </c>
      <c r="P140" s="21">
        <f t="shared" si="2"/>
        <v>119</v>
      </c>
      <c r="Q140" s="22" t="s">
        <v>504</v>
      </c>
      <c r="R140" s="27" t="s">
        <v>520</v>
      </c>
      <c r="S140" s="22" t="s">
        <v>438</v>
      </c>
      <c r="T140" s="22" t="s">
        <v>548</v>
      </c>
    </row>
    <row r="141" spans="1:20" s="4" customFormat="1" ht="90" customHeight="1" x14ac:dyDescent="0.25">
      <c r="A141" s="8"/>
      <c r="B141" s="18" t="s">
        <v>142</v>
      </c>
      <c r="C141" s="18" t="s">
        <v>272</v>
      </c>
      <c r="D141" s="18" t="s">
        <v>293</v>
      </c>
      <c r="E141" s="18" t="s">
        <v>330</v>
      </c>
      <c r="F141" s="18" t="s">
        <v>367</v>
      </c>
      <c r="G141" s="18" t="s">
        <v>390</v>
      </c>
      <c r="H141" s="19" t="s">
        <v>417</v>
      </c>
      <c r="I141" s="18" t="s">
        <v>439</v>
      </c>
      <c r="J141" s="18" t="s">
        <v>570</v>
      </c>
      <c r="K141" s="18" t="s">
        <v>576</v>
      </c>
      <c r="L141" s="18" t="s">
        <v>455</v>
      </c>
      <c r="M141" s="18" t="s">
        <v>466</v>
      </c>
      <c r="N141" s="20">
        <v>1</v>
      </c>
      <c r="O141" s="21">
        <v>119</v>
      </c>
      <c r="P141" s="21">
        <f t="shared" si="2"/>
        <v>119</v>
      </c>
      <c r="Q141" s="22" t="s">
        <v>504</v>
      </c>
      <c r="R141" s="27" t="s">
        <v>520</v>
      </c>
      <c r="S141" s="22" t="s">
        <v>438</v>
      </c>
      <c r="T141" s="22" t="s">
        <v>548</v>
      </c>
    </row>
    <row r="142" spans="1:20" s="4" customFormat="1" ht="90" customHeight="1" x14ac:dyDescent="0.25">
      <c r="A142" s="8"/>
      <c r="B142" s="18" t="s">
        <v>143</v>
      </c>
      <c r="C142" s="18" t="s">
        <v>272</v>
      </c>
      <c r="D142" s="18" t="s">
        <v>293</v>
      </c>
      <c r="E142" s="18" t="s">
        <v>330</v>
      </c>
      <c r="F142" s="18" t="s">
        <v>367</v>
      </c>
      <c r="G142" s="18" t="s">
        <v>390</v>
      </c>
      <c r="H142" s="19" t="s">
        <v>417</v>
      </c>
      <c r="I142" s="18" t="s">
        <v>439</v>
      </c>
      <c r="J142" s="18" t="s">
        <v>570</v>
      </c>
      <c r="K142" s="18" t="s">
        <v>576</v>
      </c>
      <c r="L142" s="18" t="s">
        <v>455</v>
      </c>
      <c r="M142" s="18" t="s">
        <v>489</v>
      </c>
      <c r="N142" s="20">
        <v>2</v>
      </c>
      <c r="O142" s="21">
        <v>119</v>
      </c>
      <c r="P142" s="21">
        <f t="shared" si="2"/>
        <v>238</v>
      </c>
      <c r="Q142" s="22" t="s">
        <v>504</v>
      </c>
      <c r="R142" s="27" t="s">
        <v>520</v>
      </c>
      <c r="S142" s="22" t="s">
        <v>438</v>
      </c>
      <c r="T142" s="22" t="s">
        <v>548</v>
      </c>
    </row>
    <row r="143" spans="1:20" s="4" customFormat="1" ht="90" customHeight="1" x14ac:dyDescent="0.25">
      <c r="A143" s="8"/>
      <c r="B143" s="18" t="s">
        <v>144</v>
      </c>
      <c r="C143" s="18" t="s">
        <v>272</v>
      </c>
      <c r="D143" s="18" t="s">
        <v>293</v>
      </c>
      <c r="E143" s="18" t="s">
        <v>330</v>
      </c>
      <c r="F143" s="18" t="s">
        <v>368</v>
      </c>
      <c r="G143" s="18" t="s">
        <v>391</v>
      </c>
      <c r="H143" s="19" t="s">
        <v>417</v>
      </c>
      <c r="I143" s="18" t="s">
        <v>439</v>
      </c>
      <c r="J143" s="18" t="s">
        <v>570</v>
      </c>
      <c r="K143" s="18" t="s">
        <v>576</v>
      </c>
      <c r="L143" s="18" t="s">
        <v>455</v>
      </c>
      <c r="M143" s="18" t="s">
        <v>483</v>
      </c>
      <c r="N143" s="20">
        <v>3</v>
      </c>
      <c r="O143" s="21">
        <v>119</v>
      </c>
      <c r="P143" s="21">
        <f t="shared" si="2"/>
        <v>357</v>
      </c>
      <c r="Q143" s="22" t="s">
        <v>504</v>
      </c>
      <c r="R143" s="27" t="s">
        <v>520</v>
      </c>
      <c r="S143" s="22" t="s">
        <v>438</v>
      </c>
      <c r="T143" s="22" t="s">
        <v>548</v>
      </c>
    </row>
    <row r="144" spans="1:20" s="4" customFormat="1" ht="90" customHeight="1" x14ac:dyDescent="0.25">
      <c r="A144" s="8"/>
      <c r="B144" s="18" t="s">
        <v>145</v>
      </c>
      <c r="C144" s="18" t="s">
        <v>272</v>
      </c>
      <c r="D144" s="18" t="s">
        <v>293</v>
      </c>
      <c r="E144" s="18" t="s">
        <v>330</v>
      </c>
      <c r="F144" s="18" t="s">
        <v>368</v>
      </c>
      <c r="G144" s="18" t="s">
        <v>391</v>
      </c>
      <c r="H144" s="19" t="s">
        <v>417</v>
      </c>
      <c r="I144" s="18" t="s">
        <v>439</v>
      </c>
      <c r="J144" s="18" t="s">
        <v>570</v>
      </c>
      <c r="K144" s="18" t="s">
        <v>576</v>
      </c>
      <c r="L144" s="18" t="s">
        <v>455</v>
      </c>
      <c r="M144" s="18" t="s">
        <v>484</v>
      </c>
      <c r="N144" s="20">
        <v>2</v>
      </c>
      <c r="O144" s="21">
        <v>119</v>
      </c>
      <c r="P144" s="21">
        <f t="shared" si="2"/>
        <v>238</v>
      </c>
      <c r="Q144" s="22" t="s">
        <v>504</v>
      </c>
      <c r="R144" s="27" t="s">
        <v>520</v>
      </c>
      <c r="S144" s="22" t="s">
        <v>438</v>
      </c>
      <c r="T144" s="22" t="s">
        <v>548</v>
      </c>
    </row>
    <row r="145" spans="1:20" s="4" customFormat="1" ht="90" customHeight="1" x14ac:dyDescent="0.25">
      <c r="A145" s="8"/>
      <c r="B145" s="18" t="s">
        <v>146</v>
      </c>
      <c r="C145" s="18" t="s">
        <v>272</v>
      </c>
      <c r="D145" s="18" t="s">
        <v>293</v>
      </c>
      <c r="E145" s="18" t="s">
        <v>330</v>
      </c>
      <c r="F145" s="18" t="s">
        <v>368</v>
      </c>
      <c r="G145" s="18" t="s">
        <v>391</v>
      </c>
      <c r="H145" s="19" t="s">
        <v>417</v>
      </c>
      <c r="I145" s="18" t="s">
        <v>439</v>
      </c>
      <c r="J145" s="18" t="s">
        <v>570</v>
      </c>
      <c r="K145" s="18" t="s">
        <v>576</v>
      </c>
      <c r="L145" s="18" t="s">
        <v>455</v>
      </c>
      <c r="M145" s="18" t="s">
        <v>485</v>
      </c>
      <c r="N145" s="20">
        <v>3</v>
      </c>
      <c r="O145" s="21">
        <v>119</v>
      </c>
      <c r="P145" s="21">
        <f t="shared" si="2"/>
        <v>357</v>
      </c>
      <c r="Q145" s="22" t="s">
        <v>504</v>
      </c>
      <c r="R145" s="27" t="s">
        <v>520</v>
      </c>
      <c r="S145" s="22" t="s">
        <v>438</v>
      </c>
      <c r="T145" s="22" t="s">
        <v>548</v>
      </c>
    </row>
    <row r="146" spans="1:20" s="4" customFormat="1" ht="90" customHeight="1" x14ac:dyDescent="0.25">
      <c r="A146" s="8"/>
      <c r="B146" s="18" t="s">
        <v>147</v>
      </c>
      <c r="C146" s="18" t="s">
        <v>272</v>
      </c>
      <c r="D146" s="18" t="s">
        <v>293</v>
      </c>
      <c r="E146" s="18" t="s">
        <v>330</v>
      </c>
      <c r="F146" s="18" t="s">
        <v>368</v>
      </c>
      <c r="G146" s="18" t="s">
        <v>391</v>
      </c>
      <c r="H146" s="19" t="s">
        <v>417</v>
      </c>
      <c r="I146" s="18" t="s">
        <v>439</v>
      </c>
      <c r="J146" s="18" t="s">
        <v>570</v>
      </c>
      <c r="K146" s="18" t="s">
        <v>576</v>
      </c>
      <c r="L146" s="18" t="s">
        <v>455</v>
      </c>
      <c r="M146" s="18" t="s">
        <v>467</v>
      </c>
      <c r="N146" s="20">
        <v>3</v>
      </c>
      <c r="O146" s="21">
        <v>119</v>
      </c>
      <c r="P146" s="21">
        <f t="shared" si="2"/>
        <v>357</v>
      </c>
      <c r="Q146" s="22" t="s">
        <v>504</v>
      </c>
      <c r="R146" s="27" t="s">
        <v>520</v>
      </c>
      <c r="S146" s="22" t="s">
        <v>438</v>
      </c>
      <c r="T146" s="22" t="s">
        <v>548</v>
      </c>
    </row>
    <row r="147" spans="1:20" s="4" customFormat="1" ht="90" customHeight="1" x14ac:dyDescent="0.25">
      <c r="A147" s="8"/>
      <c r="B147" s="18" t="s">
        <v>148</v>
      </c>
      <c r="C147" s="18" t="s">
        <v>272</v>
      </c>
      <c r="D147" s="18" t="s">
        <v>293</v>
      </c>
      <c r="E147" s="18" t="s">
        <v>330</v>
      </c>
      <c r="F147" s="18" t="s">
        <v>368</v>
      </c>
      <c r="G147" s="18" t="s">
        <v>391</v>
      </c>
      <c r="H147" s="19" t="s">
        <v>417</v>
      </c>
      <c r="I147" s="18" t="s">
        <v>439</v>
      </c>
      <c r="J147" s="18" t="s">
        <v>570</v>
      </c>
      <c r="K147" s="18" t="s">
        <v>576</v>
      </c>
      <c r="L147" s="18" t="s">
        <v>455</v>
      </c>
      <c r="M147" s="18" t="s">
        <v>490</v>
      </c>
      <c r="N147" s="20">
        <v>4</v>
      </c>
      <c r="O147" s="21">
        <v>119</v>
      </c>
      <c r="P147" s="21">
        <f t="shared" si="2"/>
        <v>476</v>
      </c>
      <c r="Q147" s="22" t="s">
        <v>504</v>
      </c>
      <c r="R147" s="27" t="s">
        <v>520</v>
      </c>
      <c r="S147" s="22" t="s">
        <v>438</v>
      </c>
      <c r="T147" s="22" t="s">
        <v>548</v>
      </c>
    </row>
    <row r="148" spans="1:20" s="4" customFormat="1" ht="90" customHeight="1" x14ac:dyDescent="0.25">
      <c r="A148" s="8"/>
      <c r="B148" s="18" t="s">
        <v>149</v>
      </c>
      <c r="C148" s="18" t="s">
        <v>272</v>
      </c>
      <c r="D148" s="18" t="s">
        <v>293</v>
      </c>
      <c r="E148" s="18" t="s">
        <v>330</v>
      </c>
      <c r="F148" s="18" t="s">
        <v>368</v>
      </c>
      <c r="G148" s="18" t="s">
        <v>391</v>
      </c>
      <c r="H148" s="19" t="s">
        <v>417</v>
      </c>
      <c r="I148" s="18" t="s">
        <v>439</v>
      </c>
      <c r="J148" s="18" t="s">
        <v>570</v>
      </c>
      <c r="K148" s="18" t="s">
        <v>576</v>
      </c>
      <c r="L148" s="18" t="s">
        <v>455</v>
      </c>
      <c r="M148" s="18" t="s">
        <v>486</v>
      </c>
      <c r="N148" s="20">
        <v>7</v>
      </c>
      <c r="O148" s="21">
        <v>119</v>
      </c>
      <c r="P148" s="21">
        <f t="shared" si="2"/>
        <v>833</v>
      </c>
      <c r="Q148" s="22" t="s">
        <v>504</v>
      </c>
      <c r="R148" s="27" t="s">
        <v>520</v>
      </c>
      <c r="S148" s="22" t="s">
        <v>438</v>
      </c>
      <c r="T148" s="22" t="s">
        <v>548</v>
      </c>
    </row>
    <row r="149" spans="1:20" s="4" customFormat="1" ht="90" customHeight="1" x14ac:dyDescent="0.25">
      <c r="A149" s="8"/>
      <c r="B149" s="18" t="s">
        <v>150</v>
      </c>
      <c r="C149" s="18" t="s">
        <v>272</v>
      </c>
      <c r="D149" s="18" t="s">
        <v>293</v>
      </c>
      <c r="E149" s="18" t="s">
        <v>330</v>
      </c>
      <c r="F149" s="18" t="s">
        <v>368</v>
      </c>
      <c r="G149" s="18" t="s">
        <v>391</v>
      </c>
      <c r="H149" s="19" t="s">
        <v>417</v>
      </c>
      <c r="I149" s="18" t="s">
        <v>439</v>
      </c>
      <c r="J149" s="18" t="s">
        <v>570</v>
      </c>
      <c r="K149" s="18" t="s">
        <v>576</v>
      </c>
      <c r="L149" s="18" t="s">
        <v>455</v>
      </c>
      <c r="M149" s="18" t="s">
        <v>487</v>
      </c>
      <c r="N149" s="20">
        <v>3</v>
      </c>
      <c r="O149" s="21">
        <v>119</v>
      </c>
      <c r="P149" s="21">
        <f t="shared" si="2"/>
        <v>357</v>
      </c>
      <c r="Q149" s="22" t="s">
        <v>504</v>
      </c>
      <c r="R149" s="27" t="s">
        <v>520</v>
      </c>
      <c r="S149" s="22" t="s">
        <v>438</v>
      </c>
      <c r="T149" s="22" t="s">
        <v>548</v>
      </c>
    </row>
    <row r="150" spans="1:20" s="4" customFormat="1" ht="90" customHeight="1" x14ac:dyDescent="0.25">
      <c r="A150" s="8"/>
      <c r="B150" s="18" t="s">
        <v>151</v>
      </c>
      <c r="C150" s="18" t="s">
        <v>272</v>
      </c>
      <c r="D150" s="18" t="s">
        <v>293</v>
      </c>
      <c r="E150" s="18" t="s">
        <v>330</v>
      </c>
      <c r="F150" s="18" t="s">
        <v>368</v>
      </c>
      <c r="G150" s="18" t="s">
        <v>391</v>
      </c>
      <c r="H150" s="19" t="s">
        <v>417</v>
      </c>
      <c r="I150" s="18" t="s">
        <v>439</v>
      </c>
      <c r="J150" s="18" t="s">
        <v>570</v>
      </c>
      <c r="K150" s="18" t="s">
        <v>576</v>
      </c>
      <c r="L150" s="18" t="s">
        <v>455</v>
      </c>
      <c r="M150" s="18" t="s">
        <v>472</v>
      </c>
      <c r="N150" s="20">
        <v>3</v>
      </c>
      <c r="O150" s="21">
        <v>119</v>
      </c>
      <c r="P150" s="21">
        <f t="shared" si="2"/>
        <v>357</v>
      </c>
      <c r="Q150" s="22" t="s">
        <v>504</v>
      </c>
      <c r="R150" s="27" t="s">
        <v>520</v>
      </c>
      <c r="S150" s="22" t="s">
        <v>438</v>
      </c>
      <c r="T150" s="22" t="s">
        <v>548</v>
      </c>
    </row>
    <row r="151" spans="1:20" s="4" customFormat="1" ht="90" customHeight="1" x14ac:dyDescent="0.25">
      <c r="A151" s="8"/>
      <c r="B151" s="18" t="s">
        <v>152</v>
      </c>
      <c r="C151" s="18" t="s">
        <v>272</v>
      </c>
      <c r="D151" s="18" t="s">
        <v>293</v>
      </c>
      <c r="E151" s="18" t="s">
        <v>330</v>
      </c>
      <c r="F151" s="18" t="s">
        <v>368</v>
      </c>
      <c r="G151" s="18" t="s">
        <v>391</v>
      </c>
      <c r="H151" s="19" t="s">
        <v>417</v>
      </c>
      <c r="I151" s="18" t="s">
        <v>439</v>
      </c>
      <c r="J151" s="18" t="s">
        <v>570</v>
      </c>
      <c r="K151" s="18" t="s">
        <v>576</v>
      </c>
      <c r="L151" s="18" t="s">
        <v>455</v>
      </c>
      <c r="M151" s="18" t="s">
        <v>488</v>
      </c>
      <c r="N151" s="20">
        <v>4</v>
      </c>
      <c r="O151" s="21">
        <v>119</v>
      </c>
      <c r="P151" s="21">
        <f t="shared" si="2"/>
        <v>476</v>
      </c>
      <c r="Q151" s="22" t="s">
        <v>504</v>
      </c>
      <c r="R151" s="27" t="s">
        <v>520</v>
      </c>
      <c r="S151" s="22" t="s">
        <v>438</v>
      </c>
      <c r="T151" s="22" t="s">
        <v>548</v>
      </c>
    </row>
    <row r="152" spans="1:20" s="4" customFormat="1" ht="90" customHeight="1" x14ac:dyDescent="0.25">
      <c r="A152" s="8"/>
      <c r="B152" s="18" t="s">
        <v>153</v>
      </c>
      <c r="C152" s="18" t="s">
        <v>272</v>
      </c>
      <c r="D152" s="18" t="s">
        <v>293</v>
      </c>
      <c r="E152" s="18" t="s">
        <v>330</v>
      </c>
      <c r="F152" s="18" t="s">
        <v>368</v>
      </c>
      <c r="G152" s="18" t="s">
        <v>391</v>
      </c>
      <c r="H152" s="19" t="s">
        <v>417</v>
      </c>
      <c r="I152" s="18" t="s">
        <v>439</v>
      </c>
      <c r="J152" s="18" t="s">
        <v>570</v>
      </c>
      <c r="K152" s="18" t="s">
        <v>576</v>
      </c>
      <c r="L152" s="18" t="s">
        <v>455</v>
      </c>
      <c r="M152" s="18" t="s">
        <v>466</v>
      </c>
      <c r="N152" s="20">
        <v>1</v>
      </c>
      <c r="O152" s="21">
        <v>119</v>
      </c>
      <c r="P152" s="21">
        <f t="shared" si="2"/>
        <v>119</v>
      </c>
      <c r="Q152" s="22" t="s">
        <v>504</v>
      </c>
      <c r="R152" s="27" t="s">
        <v>520</v>
      </c>
      <c r="S152" s="22" t="s">
        <v>438</v>
      </c>
      <c r="T152" s="22" t="s">
        <v>548</v>
      </c>
    </row>
    <row r="153" spans="1:20" s="4" customFormat="1" ht="90" customHeight="1" x14ac:dyDescent="0.25">
      <c r="A153" s="8"/>
      <c r="B153" s="18" t="s">
        <v>154</v>
      </c>
      <c r="C153" s="18" t="s">
        <v>272</v>
      </c>
      <c r="D153" s="18" t="s">
        <v>294</v>
      </c>
      <c r="E153" s="18" t="s">
        <v>331</v>
      </c>
      <c r="F153" s="18" t="s">
        <v>355</v>
      </c>
      <c r="G153" s="18" t="s">
        <v>380</v>
      </c>
      <c r="H153" s="19" t="s">
        <v>418</v>
      </c>
      <c r="I153" s="18" t="s">
        <v>438</v>
      </c>
      <c r="J153" s="18" t="s">
        <v>570</v>
      </c>
      <c r="K153" s="18" t="s">
        <v>573</v>
      </c>
      <c r="L153" s="18" t="s">
        <v>456</v>
      </c>
      <c r="M153" s="18" t="s">
        <v>481</v>
      </c>
      <c r="N153" s="20">
        <v>59</v>
      </c>
      <c r="O153" s="21">
        <v>719</v>
      </c>
      <c r="P153" s="21">
        <f t="shared" si="2"/>
        <v>42421</v>
      </c>
      <c r="Q153" s="22" t="s">
        <v>505</v>
      </c>
      <c r="R153" s="27" t="s">
        <v>521</v>
      </c>
      <c r="S153" s="22" t="s">
        <v>537</v>
      </c>
      <c r="T153" s="22" t="s">
        <v>549</v>
      </c>
    </row>
    <row r="154" spans="1:20" s="4" customFormat="1" ht="90" customHeight="1" x14ac:dyDescent="0.25">
      <c r="A154" s="8"/>
      <c r="B154" s="18" t="s">
        <v>155</v>
      </c>
      <c r="C154" s="18" t="s">
        <v>272</v>
      </c>
      <c r="D154" s="18" t="s">
        <v>294</v>
      </c>
      <c r="E154" s="18" t="s">
        <v>331</v>
      </c>
      <c r="F154" s="18" t="s">
        <v>355</v>
      </c>
      <c r="G154" s="18" t="s">
        <v>380</v>
      </c>
      <c r="H154" s="19" t="s">
        <v>418</v>
      </c>
      <c r="I154" s="18" t="s">
        <v>438</v>
      </c>
      <c r="J154" s="18" t="s">
        <v>570</v>
      </c>
      <c r="K154" s="18" t="s">
        <v>573</v>
      </c>
      <c r="L154" s="18" t="s">
        <v>456</v>
      </c>
      <c r="M154" s="18" t="s">
        <v>468</v>
      </c>
      <c r="N154" s="20">
        <v>14</v>
      </c>
      <c r="O154" s="21">
        <v>719</v>
      </c>
      <c r="P154" s="21">
        <f t="shared" si="2"/>
        <v>10066</v>
      </c>
      <c r="Q154" s="22" t="s">
        <v>505</v>
      </c>
      <c r="R154" s="27" t="s">
        <v>521</v>
      </c>
      <c r="S154" s="22" t="s">
        <v>537</v>
      </c>
      <c r="T154" s="22" t="s">
        <v>549</v>
      </c>
    </row>
    <row r="155" spans="1:20" s="4" customFormat="1" ht="90" customHeight="1" x14ac:dyDescent="0.25">
      <c r="A155" s="8"/>
      <c r="B155" s="18" t="s">
        <v>156</v>
      </c>
      <c r="C155" s="18" t="s">
        <v>272</v>
      </c>
      <c r="D155" s="18" t="s">
        <v>294</v>
      </c>
      <c r="E155" s="18" t="s">
        <v>331</v>
      </c>
      <c r="F155" s="18" t="s">
        <v>355</v>
      </c>
      <c r="G155" s="18" t="s">
        <v>380</v>
      </c>
      <c r="H155" s="19" t="s">
        <v>418</v>
      </c>
      <c r="I155" s="18" t="s">
        <v>438</v>
      </c>
      <c r="J155" s="18" t="s">
        <v>570</v>
      </c>
      <c r="K155" s="18" t="s">
        <v>573</v>
      </c>
      <c r="L155" s="18" t="s">
        <v>456</v>
      </c>
      <c r="M155" s="18" t="s">
        <v>469</v>
      </c>
      <c r="N155" s="20">
        <v>9</v>
      </c>
      <c r="O155" s="21">
        <v>719</v>
      </c>
      <c r="P155" s="21">
        <f t="shared" si="2"/>
        <v>6471</v>
      </c>
      <c r="Q155" s="22" t="s">
        <v>505</v>
      </c>
      <c r="R155" s="27" t="s">
        <v>521</v>
      </c>
      <c r="S155" s="22" t="s">
        <v>537</v>
      </c>
      <c r="T155" s="22" t="s">
        <v>549</v>
      </c>
    </row>
    <row r="156" spans="1:20" s="4" customFormat="1" ht="90" customHeight="1" x14ac:dyDescent="0.25">
      <c r="A156" s="8"/>
      <c r="B156" s="18" t="s">
        <v>157</v>
      </c>
      <c r="C156" s="18" t="s">
        <v>272</v>
      </c>
      <c r="D156" s="18" t="s">
        <v>294</v>
      </c>
      <c r="E156" s="18" t="s">
        <v>331</v>
      </c>
      <c r="F156" s="18" t="s">
        <v>355</v>
      </c>
      <c r="G156" s="18" t="s">
        <v>380</v>
      </c>
      <c r="H156" s="19" t="s">
        <v>418</v>
      </c>
      <c r="I156" s="18" t="s">
        <v>438</v>
      </c>
      <c r="J156" s="18" t="s">
        <v>570</v>
      </c>
      <c r="K156" s="18" t="s">
        <v>573</v>
      </c>
      <c r="L156" s="18" t="s">
        <v>456</v>
      </c>
      <c r="M156" s="18" t="s">
        <v>470</v>
      </c>
      <c r="N156" s="20">
        <v>7</v>
      </c>
      <c r="O156" s="21">
        <v>719</v>
      </c>
      <c r="P156" s="21">
        <f t="shared" si="2"/>
        <v>5033</v>
      </c>
      <c r="Q156" s="22" t="s">
        <v>505</v>
      </c>
      <c r="R156" s="27" t="s">
        <v>521</v>
      </c>
      <c r="S156" s="22" t="s">
        <v>537</v>
      </c>
      <c r="T156" s="22" t="s">
        <v>549</v>
      </c>
    </row>
    <row r="157" spans="1:20" s="4" customFormat="1" ht="90" customHeight="1" x14ac:dyDescent="0.25">
      <c r="A157" s="8"/>
      <c r="B157" s="18" t="s">
        <v>158</v>
      </c>
      <c r="C157" s="18" t="s">
        <v>272</v>
      </c>
      <c r="D157" s="18" t="s">
        <v>294</v>
      </c>
      <c r="E157" s="18" t="s">
        <v>331</v>
      </c>
      <c r="F157" s="18" t="s">
        <v>355</v>
      </c>
      <c r="G157" s="18" t="s">
        <v>380</v>
      </c>
      <c r="H157" s="19" t="s">
        <v>418</v>
      </c>
      <c r="I157" s="18" t="s">
        <v>438</v>
      </c>
      <c r="J157" s="18" t="s">
        <v>570</v>
      </c>
      <c r="K157" s="18" t="s">
        <v>573</v>
      </c>
      <c r="L157" s="18" t="s">
        <v>456</v>
      </c>
      <c r="M157" s="18" t="s">
        <v>491</v>
      </c>
      <c r="N157" s="20">
        <v>2</v>
      </c>
      <c r="O157" s="21">
        <v>719</v>
      </c>
      <c r="P157" s="21">
        <f t="shared" si="2"/>
        <v>1438</v>
      </c>
      <c r="Q157" s="22" t="s">
        <v>505</v>
      </c>
      <c r="R157" s="27" t="s">
        <v>521</v>
      </c>
      <c r="S157" s="22" t="s">
        <v>537</v>
      </c>
      <c r="T157" s="22" t="s">
        <v>549</v>
      </c>
    </row>
    <row r="158" spans="1:20" s="4" customFormat="1" ht="90" customHeight="1" x14ac:dyDescent="0.25">
      <c r="A158" s="8"/>
      <c r="B158" s="18" t="s">
        <v>159</v>
      </c>
      <c r="C158" s="18" t="s">
        <v>273</v>
      </c>
      <c r="D158" s="18" t="s">
        <v>295</v>
      </c>
      <c r="E158" s="18" t="s">
        <v>332</v>
      </c>
      <c r="F158" s="18" t="s">
        <v>355</v>
      </c>
      <c r="G158" s="18" t="s">
        <v>380</v>
      </c>
      <c r="H158" s="19" t="s">
        <v>419</v>
      </c>
      <c r="I158" s="18" t="s">
        <v>440</v>
      </c>
      <c r="J158" s="18" t="s">
        <v>570</v>
      </c>
      <c r="K158" s="18" t="s">
        <v>573</v>
      </c>
      <c r="L158" s="18" t="s">
        <v>456</v>
      </c>
      <c r="M158" s="18" t="s">
        <v>492</v>
      </c>
      <c r="N158" s="20">
        <v>5</v>
      </c>
      <c r="O158" s="21">
        <v>479</v>
      </c>
      <c r="P158" s="21">
        <f t="shared" si="2"/>
        <v>2395</v>
      </c>
      <c r="Q158" s="22" t="s">
        <v>505</v>
      </c>
      <c r="R158" s="27" t="s">
        <v>522</v>
      </c>
      <c r="S158" s="22" t="s">
        <v>537</v>
      </c>
      <c r="T158" s="22" t="s">
        <v>551</v>
      </c>
    </row>
    <row r="159" spans="1:20" s="4" customFormat="1" ht="90" customHeight="1" x14ac:dyDescent="0.25">
      <c r="A159" s="8"/>
      <c r="B159" s="18" t="s">
        <v>160</v>
      </c>
      <c r="C159" s="18" t="s">
        <v>273</v>
      </c>
      <c r="D159" s="18" t="s">
        <v>295</v>
      </c>
      <c r="E159" s="18" t="s">
        <v>332</v>
      </c>
      <c r="F159" s="18" t="s">
        <v>355</v>
      </c>
      <c r="G159" s="18" t="s">
        <v>380</v>
      </c>
      <c r="H159" s="19" t="s">
        <v>419</v>
      </c>
      <c r="I159" s="18" t="s">
        <v>440</v>
      </c>
      <c r="J159" s="18" t="s">
        <v>570</v>
      </c>
      <c r="K159" s="18" t="s">
        <v>573</v>
      </c>
      <c r="L159" s="18" t="s">
        <v>456</v>
      </c>
      <c r="M159" s="18" t="s">
        <v>458</v>
      </c>
      <c r="N159" s="20">
        <v>88</v>
      </c>
      <c r="O159" s="21">
        <v>479</v>
      </c>
      <c r="P159" s="21">
        <f t="shared" si="2"/>
        <v>42152</v>
      </c>
      <c r="Q159" s="22" t="s">
        <v>505</v>
      </c>
      <c r="R159" s="27" t="s">
        <v>522</v>
      </c>
      <c r="S159" s="22" t="s">
        <v>537</v>
      </c>
      <c r="T159" s="22" t="s">
        <v>551</v>
      </c>
    </row>
    <row r="160" spans="1:20" s="4" customFormat="1" ht="90" customHeight="1" x14ac:dyDescent="0.25">
      <c r="A160" s="8"/>
      <c r="B160" s="18" t="s">
        <v>161</v>
      </c>
      <c r="C160" s="18" t="s">
        <v>273</v>
      </c>
      <c r="D160" s="18" t="s">
        <v>295</v>
      </c>
      <c r="E160" s="18" t="s">
        <v>332</v>
      </c>
      <c r="F160" s="18" t="s">
        <v>355</v>
      </c>
      <c r="G160" s="18" t="s">
        <v>380</v>
      </c>
      <c r="H160" s="19" t="s">
        <v>419</v>
      </c>
      <c r="I160" s="18" t="s">
        <v>440</v>
      </c>
      <c r="J160" s="18" t="s">
        <v>570</v>
      </c>
      <c r="K160" s="18" t="s">
        <v>573</v>
      </c>
      <c r="L160" s="18" t="s">
        <v>456</v>
      </c>
      <c r="M160" s="18" t="s">
        <v>481</v>
      </c>
      <c r="N160" s="20">
        <v>53</v>
      </c>
      <c r="O160" s="21">
        <v>479</v>
      </c>
      <c r="P160" s="21">
        <f t="shared" si="2"/>
        <v>25387</v>
      </c>
      <c r="Q160" s="22" t="s">
        <v>505</v>
      </c>
      <c r="R160" s="27" t="s">
        <v>522</v>
      </c>
      <c r="S160" s="22" t="s">
        <v>537</v>
      </c>
      <c r="T160" s="22" t="s">
        <v>551</v>
      </c>
    </row>
    <row r="161" spans="1:20" s="4" customFormat="1" ht="90" customHeight="1" x14ac:dyDescent="0.25">
      <c r="A161" s="8"/>
      <c r="B161" s="18" t="s">
        <v>162</v>
      </c>
      <c r="C161" s="18" t="s">
        <v>273</v>
      </c>
      <c r="D161" s="18" t="s">
        <v>295</v>
      </c>
      <c r="E161" s="18" t="s">
        <v>332</v>
      </c>
      <c r="F161" s="18" t="s">
        <v>355</v>
      </c>
      <c r="G161" s="18" t="s">
        <v>380</v>
      </c>
      <c r="H161" s="19" t="s">
        <v>419</v>
      </c>
      <c r="I161" s="18" t="s">
        <v>440</v>
      </c>
      <c r="J161" s="18" t="s">
        <v>570</v>
      </c>
      <c r="K161" s="18" t="s">
        <v>573</v>
      </c>
      <c r="L161" s="18" t="s">
        <v>456</v>
      </c>
      <c r="M161" s="18" t="s">
        <v>468</v>
      </c>
      <c r="N161" s="20">
        <v>71</v>
      </c>
      <c r="O161" s="21">
        <v>479</v>
      </c>
      <c r="P161" s="21">
        <f t="shared" si="2"/>
        <v>34009</v>
      </c>
      <c r="Q161" s="22" t="s">
        <v>505</v>
      </c>
      <c r="R161" s="27" t="s">
        <v>522</v>
      </c>
      <c r="S161" s="22" t="s">
        <v>537</v>
      </c>
      <c r="T161" s="22" t="s">
        <v>551</v>
      </c>
    </row>
    <row r="162" spans="1:20" s="4" customFormat="1" ht="90" customHeight="1" x14ac:dyDescent="0.25">
      <c r="A162" s="8"/>
      <c r="B162" s="18" t="s">
        <v>163</v>
      </c>
      <c r="C162" s="18" t="s">
        <v>273</v>
      </c>
      <c r="D162" s="18" t="s">
        <v>295</v>
      </c>
      <c r="E162" s="18" t="s">
        <v>332</v>
      </c>
      <c r="F162" s="18" t="s">
        <v>355</v>
      </c>
      <c r="G162" s="18" t="s">
        <v>380</v>
      </c>
      <c r="H162" s="19" t="s">
        <v>419</v>
      </c>
      <c r="I162" s="18" t="s">
        <v>440</v>
      </c>
      <c r="J162" s="18" t="s">
        <v>570</v>
      </c>
      <c r="K162" s="18" t="s">
        <v>573</v>
      </c>
      <c r="L162" s="18" t="s">
        <v>456</v>
      </c>
      <c r="M162" s="18" t="s">
        <v>469</v>
      </c>
      <c r="N162" s="20">
        <v>65</v>
      </c>
      <c r="O162" s="21">
        <v>479</v>
      </c>
      <c r="P162" s="21">
        <f t="shared" si="2"/>
        <v>31135</v>
      </c>
      <c r="Q162" s="22" t="s">
        <v>505</v>
      </c>
      <c r="R162" s="27" t="s">
        <v>522</v>
      </c>
      <c r="S162" s="22" t="s">
        <v>537</v>
      </c>
      <c r="T162" s="22" t="s">
        <v>551</v>
      </c>
    </row>
    <row r="163" spans="1:20" s="4" customFormat="1" ht="90" customHeight="1" x14ac:dyDescent="0.25">
      <c r="A163" s="8"/>
      <c r="B163" s="18" t="s">
        <v>164</v>
      </c>
      <c r="C163" s="18" t="s">
        <v>273</v>
      </c>
      <c r="D163" s="18" t="s">
        <v>295</v>
      </c>
      <c r="E163" s="18" t="s">
        <v>332</v>
      </c>
      <c r="F163" s="18" t="s">
        <v>355</v>
      </c>
      <c r="G163" s="18" t="s">
        <v>380</v>
      </c>
      <c r="H163" s="19" t="s">
        <v>419</v>
      </c>
      <c r="I163" s="18" t="s">
        <v>440</v>
      </c>
      <c r="J163" s="18" t="s">
        <v>570</v>
      </c>
      <c r="K163" s="18" t="s">
        <v>573</v>
      </c>
      <c r="L163" s="18" t="s">
        <v>456</v>
      </c>
      <c r="M163" s="18" t="s">
        <v>470</v>
      </c>
      <c r="N163" s="20">
        <v>58</v>
      </c>
      <c r="O163" s="21">
        <v>479</v>
      </c>
      <c r="P163" s="21">
        <f t="shared" si="2"/>
        <v>27782</v>
      </c>
      <c r="Q163" s="22" t="s">
        <v>505</v>
      </c>
      <c r="R163" s="27" t="s">
        <v>522</v>
      </c>
      <c r="S163" s="22" t="s">
        <v>537</v>
      </c>
      <c r="T163" s="22" t="s">
        <v>551</v>
      </c>
    </row>
    <row r="164" spans="1:20" s="4" customFormat="1" ht="90" customHeight="1" x14ac:dyDescent="0.25">
      <c r="A164" s="8"/>
      <c r="B164" s="18" t="s">
        <v>165</v>
      </c>
      <c r="C164" s="18" t="s">
        <v>273</v>
      </c>
      <c r="D164" s="18" t="s">
        <v>295</v>
      </c>
      <c r="E164" s="18" t="s">
        <v>332</v>
      </c>
      <c r="F164" s="18" t="s">
        <v>358</v>
      </c>
      <c r="G164" s="18" t="s">
        <v>383</v>
      </c>
      <c r="H164" s="19" t="s">
        <v>419</v>
      </c>
      <c r="I164" s="18" t="s">
        <v>440</v>
      </c>
      <c r="J164" s="18" t="s">
        <v>570</v>
      </c>
      <c r="K164" s="18" t="s">
        <v>573</v>
      </c>
      <c r="L164" s="18" t="s">
        <v>456</v>
      </c>
      <c r="M164" s="18" t="s">
        <v>492</v>
      </c>
      <c r="N164" s="20">
        <v>9</v>
      </c>
      <c r="O164" s="21">
        <v>479</v>
      </c>
      <c r="P164" s="21">
        <f t="shared" si="2"/>
        <v>4311</v>
      </c>
      <c r="Q164" s="22" t="s">
        <v>505</v>
      </c>
      <c r="R164" s="27" t="s">
        <v>522</v>
      </c>
      <c r="S164" s="22" t="s">
        <v>537</v>
      </c>
      <c r="T164" s="22" t="s">
        <v>551</v>
      </c>
    </row>
    <row r="165" spans="1:20" s="4" customFormat="1" ht="90" customHeight="1" x14ac:dyDescent="0.25">
      <c r="A165" s="8"/>
      <c r="B165" s="18" t="s">
        <v>166</v>
      </c>
      <c r="C165" s="18" t="s">
        <v>273</v>
      </c>
      <c r="D165" s="18" t="s">
        <v>295</v>
      </c>
      <c r="E165" s="18" t="s">
        <v>332</v>
      </c>
      <c r="F165" s="18" t="s">
        <v>358</v>
      </c>
      <c r="G165" s="18" t="s">
        <v>383</v>
      </c>
      <c r="H165" s="19" t="s">
        <v>419</v>
      </c>
      <c r="I165" s="18" t="s">
        <v>440</v>
      </c>
      <c r="J165" s="18" t="s">
        <v>570</v>
      </c>
      <c r="K165" s="18" t="s">
        <v>573</v>
      </c>
      <c r="L165" s="18" t="s">
        <v>456</v>
      </c>
      <c r="M165" s="18" t="s">
        <v>458</v>
      </c>
      <c r="N165" s="20">
        <v>37</v>
      </c>
      <c r="O165" s="21">
        <v>479</v>
      </c>
      <c r="P165" s="21">
        <f t="shared" si="2"/>
        <v>17723</v>
      </c>
      <c r="Q165" s="22" t="s">
        <v>505</v>
      </c>
      <c r="R165" s="27" t="s">
        <v>522</v>
      </c>
      <c r="S165" s="22" t="s">
        <v>537</v>
      </c>
      <c r="T165" s="22" t="s">
        <v>551</v>
      </c>
    </row>
    <row r="166" spans="1:20" s="4" customFormat="1" ht="90" customHeight="1" x14ac:dyDescent="0.25">
      <c r="A166" s="8"/>
      <c r="B166" s="18" t="s">
        <v>167</v>
      </c>
      <c r="C166" s="18" t="s">
        <v>273</v>
      </c>
      <c r="D166" s="18" t="s">
        <v>295</v>
      </c>
      <c r="E166" s="18" t="s">
        <v>332</v>
      </c>
      <c r="F166" s="18" t="s">
        <v>358</v>
      </c>
      <c r="G166" s="18" t="s">
        <v>383</v>
      </c>
      <c r="H166" s="19" t="s">
        <v>419</v>
      </c>
      <c r="I166" s="18" t="s">
        <v>440</v>
      </c>
      <c r="J166" s="18" t="s">
        <v>570</v>
      </c>
      <c r="K166" s="18" t="s">
        <v>573</v>
      </c>
      <c r="L166" s="18" t="s">
        <v>456</v>
      </c>
      <c r="M166" s="18" t="s">
        <v>468</v>
      </c>
      <c r="N166" s="20">
        <v>103</v>
      </c>
      <c r="O166" s="21">
        <v>479</v>
      </c>
      <c r="P166" s="21">
        <f t="shared" si="2"/>
        <v>49337</v>
      </c>
      <c r="Q166" s="22" t="s">
        <v>505</v>
      </c>
      <c r="R166" s="27" t="s">
        <v>522</v>
      </c>
      <c r="S166" s="22" t="s">
        <v>537</v>
      </c>
      <c r="T166" s="22" t="s">
        <v>551</v>
      </c>
    </row>
    <row r="167" spans="1:20" s="4" customFormat="1" ht="90" customHeight="1" x14ac:dyDescent="0.25">
      <c r="A167" s="8"/>
      <c r="B167" s="18" t="s">
        <v>168</v>
      </c>
      <c r="C167" s="18" t="s">
        <v>273</v>
      </c>
      <c r="D167" s="18" t="s">
        <v>295</v>
      </c>
      <c r="E167" s="18" t="s">
        <v>332</v>
      </c>
      <c r="F167" s="18" t="s">
        <v>358</v>
      </c>
      <c r="G167" s="18" t="s">
        <v>383</v>
      </c>
      <c r="H167" s="19" t="s">
        <v>419</v>
      </c>
      <c r="I167" s="18" t="s">
        <v>440</v>
      </c>
      <c r="J167" s="18" t="s">
        <v>570</v>
      </c>
      <c r="K167" s="18" t="s">
        <v>573</v>
      </c>
      <c r="L167" s="18" t="s">
        <v>456</v>
      </c>
      <c r="M167" s="18" t="s">
        <v>469</v>
      </c>
      <c r="N167" s="20">
        <v>73</v>
      </c>
      <c r="O167" s="21">
        <v>479</v>
      </c>
      <c r="P167" s="21">
        <f t="shared" si="2"/>
        <v>34967</v>
      </c>
      <c r="Q167" s="22" t="s">
        <v>505</v>
      </c>
      <c r="R167" s="27" t="s">
        <v>522</v>
      </c>
      <c r="S167" s="22" t="s">
        <v>537</v>
      </c>
      <c r="T167" s="22" t="s">
        <v>551</v>
      </c>
    </row>
    <row r="168" spans="1:20" s="4" customFormat="1" ht="90" customHeight="1" x14ac:dyDescent="0.25">
      <c r="A168" s="8"/>
      <c r="B168" s="18" t="s">
        <v>169</v>
      </c>
      <c r="C168" s="18" t="s">
        <v>273</v>
      </c>
      <c r="D168" s="18" t="s">
        <v>295</v>
      </c>
      <c r="E168" s="18" t="s">
        <v>332</v>
      </c>
      <c r="F168" s="18" t="s">
        <v>358</v>
      </c>
      <c r="G168" s="18" t="s">
        <v>383</v>
      </c>
      <c r="H168" s="19" t="s">
        <v>419</v>
      </c>
      <c r="I168" s="18" t="s">
        <v>440</v>
      </c>
      <c r="J168" s="18" t="s">
        <v>570</v>
      </c>
      <c r="K168" s="18" t="s">
        <v>573</v>
      </c>
      <c r="L168" s="18" t="s">
        <v>456</v>
      </c>
      <c r="M168" s="18" t="s">
        <v>470</v>
      </c>
      <c r="N168" s="20">
        <v>17</v>
      </c>
      <c r="O168" s="21">
        <v>479</v>
      </c>
      <c r="P168" s="21">
        <f t="shared" si="2"/>
        <v>8143</v>
      </c>
      <c r="Q168" s="22" t="s">
        <v>505</v>
      </c>
      <c r="R168" s="27" t="s">
        <v>522</v>
      </c>
      <c r="S168" s="22" t="s">
        <v>537</v>
      </c>
      <c r="T168" s="22" t="s">
        <v>551</v>
      </c>
    </row>
    <row r="169" spans="1:20" s="4" customFormat="1" ht="90" customHeight="1" x14ac:dyDescent="0.25">
      <c r="A169" s="8"/>
      <c r="B169" s="18" t="s">
        <v>170</v>
      </c>
      <c r="C169" s="18" t="s">
        <v>272</v>
      </c>
      <c r="D169" s="18" t="s">
        <v>296</v>
      </c>
      <c r="E169" s="18" t="s">
        <v>333</v>
      </c>
      <c r="F169" s="18" t="s">
        <v>355</v>
      </c>
      <c r="G169" s="18" t="s">
        <v>380</v>
      </c>
      <c r="H169" s="19" t="s">
        <v>421</v>
      </c>
      <c r="I169" s="18" t="s">
        <v>438</v>
      </c>
      <c r="J169" s="18" t="s">
        <v>569</v>
      </c>
      <c r="K169" s="18" t="s">
        <v>573</v>
      </c>
      <c r="L169" s="18" t="s">
        <v>449</v>
      </c>
      <c r="M169" s="18" t="s">
        <v>493</v>
      </c>
      <c r="N169" s="20">
        <v>4</v>
      </c>
      <c r="O169" s="21">
        <v>659</v>
      </c>
      <c r="P169" s="21">
        <f t="shared" si="2"/>
        <v>2636</v>
      </c>
      <c r="Q169" s="22" t="s">
        <v>507</v>
      </c>
      <c r="R169" s="27" t="s">
        <v>514</v>
      </c>
      <c r="S169" s="22" t="s">
        <v>438</v>
      </c>
      <c r="T169" s="22" t="s">
        <v>543</v>
      </c>
    </row>
    <row r="170" spans="1:20" s="4" customFormat="1" ht="90" customHeight="1" x14ac:dyDescent="0.25">
      <c r="A170" s="8"/>
      <c r="B170" s="18" t="s">
        <v>171</v>
      </c>
      <c r="C170" s="18" t="s">
        <v>272</v>
      </c>
      <c r="D170" s="18" t="s">
        <v>296</v>
      </c>
      <c r="E170" s="18" t="s">
        <v>333</v>
      </c>
      <c r="F170" s="18" t="s">
        <v>369</v>
      </c>
      <c r="G170" s="18" t="s">
        <v>392</v>
      </c>
      <c r="H170" s="19" t="s">
        <v>421</v>
      </c>
      <c r="I170" s="18" t="s">
        <v>438</v>
      </c>
      <c r="J170" s="18" t="s">
        <v>569</v>
      </c>
      <c r="K170" s="18" t="s">
        <v>573</v>
      </c>
      <c r="L170" s="18" t="s">
        <v>449</v>
      </c>
      <c r="M170" s="18" t="s">
        <v>484</v>
      </c>
      <c r="N170" s="20">
        <v>1</v>
      </c>
      <c r="O170" s="21">
        <v>659</v>
      </c>
      <c r="P170" s="21">
        <f t="shared" si="2"/>
        <v>659</v>
      </c>
      <c r="Q170" s="22" t="s">
        <v>507</v>
      </c>
      <c r="R170" s="27" t="s">
        <v>514</v>
      </c>
      <c r="S170" s="22" t="s">
        <v>438</v>
      </c>
      <c r="T170" s="22" t="s">
        <v>543</v>
      </c>
    </row>
    <row r="171" spans="1:20" s="4" customFormat="1" ht="90" customHeight="1" x14ac:dyDescent="0.25">
      <c r="A171" s="8"/>
      <c r="B171" s="18" t="s">
        <v>172</v>
      </c>
      <c r="C171" s="18" t="s">
        <v>272</v>
      </c>
      <c r="D171" s="18" t="s">
        <v>296</v>
      </c>
      <c r="E171" s="18" t="s">
        <v>333</v>
      </c>
      <c r="F171" s="18" t="s">
        <v>369</v>
      </c>
      <c r="G171" s="18" t="s">
        <v>392</v>
      </c>
      <c r="H171" s="19" t="s">
        <v>421</v>
      </c>
      <c r="I171" s="18" t="s">
        <v>438</v>
      </c>
      <c r="J171" s="18" t="s">
        <v>569</v>
      </c>
      <c r="K171" s="18" t="s">
        <v>573</v>
      </c>
      <c r="L171" s="18" t="s">
        <v>449</v>
      </c>
      <c r="M171" s="18" t="s">
        <v>467</v>
      </c>
      <c r="N171" s="20">
        <v>3</v>
      </c>
      <c r="O171" s="21">
        <v>659</v>
      </c>
      <c r="P171" s="21">
        <f t="shared" si="2"/>
        <v>1977</v>
      </c>
      <c r="Q171" s="22" t="s">
        <v>507</v>
      </c>
      <c r="R171" s="27" t="s">
        <v>514</v>
      </c>
      <c r="S171" s="22" t="s">
        <v>438</v>
      </c>
      <c r="T171" s="22" t="s">
        <v>543</v>
      </c>
    </row>
    <row r="172" spans="1:20" s="4" customFormat="1" ht="90" customHeight="1" x14ac:dyDescent="0.25">
      <c r="A172" s="8"/>
      <c r="B172" s="18" t="s">
        <v>173</v>
      </c>
      <c r="C172" s="18" t="s">
        <v>272</v>
      </c>
      <c r="D172" s="18" t="s">
        <v>297</v>
      </c>
      <c r="E172" s="18" t="s">
        <v>334</v>
      </c>
      <c r="F172" s="18" t="s">
        <v>370</v>
      </c>
      <c r="G172" s="18" t="s">
        <v>393</v>
      </c>
      <c r="H172" s="19" t="s">
        <v>422</v>
      </c>
      <c r="I172" s="18" t="s">
        <v>438</v>
      </c>
      <c r="J172" s="18" t="s">
        <v>570</v>
      </c>
      <c r="K172" s="18" t="s">
        <v>573</v>
      </c>
      <c r="L172" s="18" t="s">
        <v>456</v>
      </c>
      <c r="M172" s="18" t="s">
        <v>474</v>
      </c>
      <c r="N172" s="20">
        <v>6</v>
      </c>
      <c r="O172" s="21">
        <v>599</v>
      </c>
      <c r="P172" s="21">
        <f t="shared" si="2"/>
        <v>3594</v>
      </c>
      <c r="Q172" s="22" t="s">
        <v>506</v>
      </c>
      <c r="R172" s="27" t="s">
        <v>521</v>
      </c>
      <c r="S172" s="22" t="s">
        <v>537</v>
      </c>
      <c r="T172" s="22" t="s">
        <v>549</v>
      </c>
    </row>
    <row r="173" spans="1:20" s="4" customFormat="1" ht="90" customHeight="1" x14ac:dyDescent="0.25">
      <c r="A173" s="8"/>
      <c r="B173" s="18" t="s">
        <v>174</v>
      </c>
      <c r="C173" s="18" t="s">
        <v>272</v>
      </c>
      <c r="D173" s="18" t="s">
        <v>297</v>
      </c>
      <c r="E173" s="18" t="s">
        <v>334</v>
      </c>
      <c r="F173" s="18" t="s">
        <v>370</v>
      </c>
      <c r="G173" s="18" t="s">
        <v>393</v>
      </c>
      <c r="H173" s="19" t="s">
        <v>422</v>
      </c>
      <c r="I173" s="18" t="s">
        <v>438</v>
      </c>
      <c r="J173" s="18" t="s">
        <v>570</v>
      </c>
      <c r="K173" s="18" t="s">
        <v>573</v>
      </c>
      <c r="L173" s="18" t="s">
        <v>456</v>
      </c>
      <c r="M173" s="18" t="s">
        <v>465</v>
      </c>
      <c r="N173" s="20">
        <v>6</v>
      </c>
      <c r="O173" s="21">
        <v>599</v>
      </c>
      <c r="P173" s="21">
        <f t="shared" si="2"/>
        <v>3594</v>
      </c>
      <c r="Q173" s="22" t="s">
        <v>506</v>
      </c>
      <c r="R173" s="27" t="s">
        <v>521</v>
      </c>
      <c r="S173" s="22" t="s">
        <v>537</v>
      </c>
      <c r="T173" s="22" t="s">
        <v>549</v>
      </c>
    </row>
    <row r="174" spans="1:20" s="4" customFormat="1" ht="90" customHeight="1" x14ac:dyDescent="0.25">
      <c r="A174" s="8"/>
      <c r="B174" s="18" t="s">
        <v>175</v>
      </c>
      <c r="C174" s="18" t="s">
        <v>272</v>
      </c>
      <c r="D174" s="18" t="s">
        <v>297</v>
      </c>
      <c r="E174" s="18" t="s">
        <v>334</v>
      </c>
      <c r="F174" s="18" t="s">
        <v>370</v>
      </c>
      <c r="G174" s="18" t="s">
        <v>393</v>
      </c>
      <c r="H174" s="19" t="s">
        <v>422</v>
      </c>
      <c r="I174" s="18" t="s">
        <v>438</v>
      </c>
      <c r="J174" s="18" t="s">
        <v>570</v>
      </c>
      <c r="K174" s="18" t="s">
        <v>573</v>
      </c>
      <c r="L174" s="18" t="s">
        <v>456</v>
      </c>
      <c r="M174" s="18" t="s">
        <v>494</v>
      </c>
      <c r="N174" s="20">
        <v>5</v>
      </c>
      <c r="O174" s="21">
        <v>599</v>
      </c>
      <c r="P174" s="21">
        <f t="shared" si="2"/>
        <v>2995</v>
      </c>
      <c r="Q174" s="22" t="s">
        <v>506</v>
      </c>
      <c r="R174" s="27" t="s">
        <v>521</v>
      </c>
      <c r="S174" s="22" t="s">
        <v>537</v>
      </c>
      <c r="T174" s="22" t="s">
        <v>549</v>
      </c>
    </row>
    <row r="175" spans="1:20" s="4" customFormat="1" ht="90" customHeight="1" x14ac:dyDescent="0.25">
      <c r="A175" s="8"/>
      <c r="B175" s="18" t="s">
        <v>176</v>
      </c>
      <c r="C175" s="18" t="s">
        <v>272</v>
      </c>
      <c r="D175" s="18" t="s">
        <v>297</v>
      </c>
      <c r="E175" s="18" t="s">
        <v>334</v>
      </c>
      <c r="F175" s="18" t="s">
        <v>370</v>
      </c>
      <c r="G175" s="18" t="s">
        <v>393</v>
      </c>
      <c r="H175" s="19" t="s">
        <v>422</v>
      </c>
      <c r="I175" s="18" t="s">
        <v>438</v>
      </c>
      <c r="J175" s="18" t="s">
        <v>570</v>
      </c>
      <c r="K175" s="18" t="s">
        <v>573</v>
      </c>
      <c r="L175" s="18" t="s">
        <v>456</v>
      </c>
      <c r="M175" s="18" t="s">
        <v>460</v>
      </c>
      <c r="N175" s="20">
        <v>4</v>
      </c>
      <c r="O175" s="21">
        <v>599</v>
      </c>
      <c r="P175" s="21">
        <f t="shared" si="2"/>
        <v>2396</v>
      </c>
      <c r="Q175" s="22" t="s">
        <v>506</v>
      </c>
      <c r="R175" s="27" t="s">
        <v>521</v>
      </c>
      <c r="S175" s="22" t="s">
        <v>537</v>
      </c>
      <c r="T175" s="22" t="s">
        <v>549</v>
      </c>
    </row>
    <row r="176" spans="1:20" s="4" customFormat="1" ht="90" customHeight="1" x14ac:dyDescent="0.25">
      <c r="A176" s="8"/>
      <c r="B176" s="18" t="s">
        <v>177</v>
      </c>
      <c r="C176" s="18" t="s">
        <v>272</v>
      </c>
      <c r="D176" s="18" t="s">
        <v>297</v>
      </c>
      <c r="E176" s="18" t="s">
        <v>334</v>
      </c>
      <c r="F176" s="18" t="s">
        <v>370</v>
      </c>
      <c r="G176" s="18" t="s">
        <v>393</v>
      </c>
      <c r="H176" s="19" t="s">
        <v>422</v>
      </c>
      <c r="I176" s="18" t="s">
        <v>438</v>
      </c>
      <c r="J176" s="18" t="s">
        <v>570</v>
      </c>
      <c r="K176" s="18" t="s">
        <v>573</v>
      </c>
      <c r="L176" s="18" t="s">
        <v>456</v>
      </c>
      <c r="M176" s="18" t="s">
        <v>461</v>
      </c>
      <c r="N176" s="20">
        <v>4</v>
      </c>
      <c r="O176" s="21">
        <v>599</v>
      </c>
      <c r="P176" s="21">
        <f t="shared" si="2"/>
        <v>2396</v>
      </c>
      <c r="Q176" s="22" t="s">
        <v>506</v>
      </c>
      <c r="R176" s="27" t="s">
        <v>521</v>
      </c>
      <c r="S176" s="22" t="s">
        <v>537</v>
      </c>
      <c r="T176" s="22" t="s">
        <v>549</v>
      </c>
    </row>
    <row r="177" spans="1:20" s="4" customFormat="1" ht="90" customHeight="1" x14ac:dyDescent="0.25">
      <c r="A177" s="8"/>
      <c r="B177" s="18" t="s">
        <v>178</v>
      </c>
      <c r="C177" s="18" t="s">
        <v>272</v>
      </c>
      <c r="D177" s="18" t="s">
        <v>297</v>
      </c>
      <c r="E177" s="18" t="s">
        <v>334</v>
      </c>
      <c r="F177" s="18" t="s">
        <v>370</v>
      </c>
      <c r="G177" s="18" t="s">
        <v>393</v>
      </c>
      <c r="H177" s="19" t="s">
        <v>422</v>
      </c>
      <c r="I177" s="18" t="s">
        <v>438</v>
      </c>
      <c r="J177" s="18" t="s">
        <v>570</v>
      </c>
      <c r="K177" s="18" t="s">
        <v>573</v>
      </c>
      <c r="L177" s="18" t="s">
        <v>456</v>
      </c>
      <c r="M177" s="18" t="s">
        <v>462</v>
      </c>
      <c r="N177" s="20">
        <v>4</v>
      </c>
      <c r="O177" s="21">
        <v>599</v>
      </c>
      <c r="P177" s="21">
        <f t="shared" ref="P177:P226" si="3">$N177*O177</f>
        <v>2396</v>
      </c>
      <c r="Q177" s="22" t="s">
        <v>506</v>
      </c>
      <c r="R177" s="27" t="s">
        <v>521</v>
      </c>
      <c r="S177" s="22" t="s">
        <v>537</v>
      </c>
      <c r="T177" s="22" t="s">
        <v>549</v>
      </c>
    </row>
    <row r="178" spans="1:20" s="4" customFormat="1" ht="90" customHeight="1" x14ac:dyDescent="0.25">
      <c r="A178" s="8"/>
      <c r="B178" s="18" t="s">
        <v>179</v>
      </c>
      <c r="C178" s="18" t="s">
        <v>272</v>
      </c>
      <c r="D178" s="18" t="s">
        <v>297</v>
      </c>
      <c r="E178" s="18" t="s">
        <v>334</v>
      </c>
      <c r="F178" s="18" t="s">
        <v>370</v>
      </c>
      <c r="G178" s="18" t="s">
        <v>393</v>
      </c>
      <c r="H178" s="19" t="s">
        <v>422</v>
      </c>
      <c r="I178" s="18" t="s">
        <v>438</v>
      </c>
      <c r="J178" s="18" t="s">
        <v>570</v>
      </c>
      <c r="K178" s="18" t="s">
        <v>573</v>
      </c>
      <c r="L178" s="18" t="s">
        <v>456</v>
      </c>
      <c r="M178" s="18" t="s">
        <v>463</v>
      </c>
      <c r="N178" s="20">
        <v>3</v>
      </c>
      <c r="O178" s="21">
        <v>599</v>
      </c>
      <c r="P178" s="21">
        <f t="shared" si="3"/>
        <v>1797</v>
      </c>
      <c r="Q178" s="22" t="s">
        <v>506</v>
      </c>
      <c r="R178" s="27" t="s">
        <v>521</v>
      </c>
      <c r="S178" s="22" t="s">
        <v>537</v>
      </c>
      <c r="T178" s="22" t="s">
        <v>549</v>
      </c>
    </row>
    <row r="179" spans="1:20" s="4" customFormat="1" ht="90" customHeight="1" x14ac:dyDescent="0.25">
      <c r="A179" s="8"/>
      <c r="B179" s="18" t="s">
        <v>180</v>
      </c>
      <c r="C179" s="18" t="s">
        <v>272</v>
      </c>
      <c r="D179" s="18" t="s">
        <v>298</v>
      </c>
      <c r="E179" s="18" t="s">
        <v>335</v>
      </c>
      <c r="F179" s="18" t="s">
        <v>371</v>
      </c>
      <c r="G179" s="18" t="s">
        <v>381</v>
      </c>
      <c r="H179" s="19" t="s">
        <v>423</v>
      </c>
      <c r="I179" s="18" t="s">
        <v>438</v>
      </c>
      <c r="J179" s="18" t="s">
        <v>570</v>
      </c>
      <c r="K179" s="18" t="s">
        <v>573</v>
      </c>
      <c r="L179" s="18" t="s">
        <v>456</v>
      </c>
      <c r="M179" s="18" t="s">
        <v>465</v>
      </c>
      <c r="N179" s="20">
        <v>4</v>
      </c>
      <c r="O179" s="21">
        <v>719</v>
      </c>
      <c r="P179" s="21">
        <f t="shared" si="3"/>
        <v>2876</v>
      </c>
      <c r="Q179" s="22" t="s">
        <v>506</v>
      </c>
      <c r="R179" s="27" t="s">
        <v>521</v>
      </c>
      <c r="S179" s="22" t="s">
        <v>537</v>
      </c>
      <c r="T179" s="22" t="s">
        <v>550</v>
      </c>
    </row>
    <row r="180" spans="1:20" s="4" customFormat="1" ht="90" customHeight="1" x14ac:dyDescent="0.25">
      <c r="A180" s="8"/>
      <c r="B180" s="18" t="s">
        <v>181</v>
      </c>
      <c r="C180" s="18" t="s">
        <v>272</v>
      </c>
      <c r="D180" s="18" t="s">
        <v>299</v>
      </c>
      <c r="E180" s="18" t="s">
        <v>336</v>
      </c>
      <c r="F180" s="18" t="s">
        <v>358</v>
      </c>
      <c r="G180" s="18" t="s">
        <v>383</v>
      </c>
      <c r="H180" s="19" t="s">
        <v>419</v>
      </c>
      <c r="I180" s="18" t="s">
        <v>441</v>
      </c>
      <c r="J180" s="18" t="s">
        <v>570</v>
      </c>
      <c r="K180" s="18" t="s">
        <v>573</v>
      </c>
      <c r="L180" s="18" t="s">
        <v>456</v>
      </c>
      <c r="M180" s="18" t="s">
        <v>458</v>
      </c>
      <c r="N180" s="20">
        <v>21</v>
      </c>
      <c r="O180" s="21">
        <v>479</v>
      </c>
      <c r="P180" s="21">
        <f t="shared" si="3"/>
        <v>10059</v>
      </c>
      <c r="Q180" s="22" t="s">
        <v>506</v>
      </c>
      <c r="R180" s="27" t="s">
        <v>524</v>
      </c>
      <c r="S180" s="22" t="s">
        <v>537</v>
      </c>
      <c r="T180" s="22" t="s">
        <v>550</v>
      </c>
    </row>
    <row r="181" spans="1:20" s="4" customFormat="1" ht="90" customHeight="1" x14ac:dyDescent="0.25">
      <c r="A181" s="8"/>
      <c r="B181" s="18" t="s">
        <v>182</v>
      </c>
      <c r="C181" s="18" t="s">
        <v>272</v>
      </c>
      <c r="D181" s="18" t="s">
        <v>299</v>
      </c>
      <c r="E181" s="18" t="s">
        <v>336</v>
      </c>
      <c r="F181" s="18" t="s">
        <v>358</v>
      </c>
      <c r="G181" s="18" t="s">
        <v>383</v>
      </c>
      <c r="H181" s="19" t="s">
        <v>419</v>
      </c>
      <c r="I181" s="18" t="s">
        <v>441</v>
      </c>
      <c r="J181" s="18" t="s">
        <v>570</v>
      </c>
      <c r="K181" s="18" t="s">
        <v>573</v>
      </c>
      <c r="L181" s="18" t="s">
        <v>456</v>
      </c>
      <c r="M181" s="18" t="s">
        <v>470</v>
      </c>
      <c r="N181" s="20">
        <v>10</v>
      </c>
      <c r="O181" s="21">
        <v>479</v>
      </c>
      <c r="P181" s="21">
        <f t="shared" si="3"/>
        <v>4790</v>
      </c>
      <c r="Q181" s="22" t="s">
        <v>506</v>
      </c>
      <c r="R181" s="27" t="s">
        <v>524</v>
      </c>
      <c r="S181" s="22" t="s">
        <v>537</v>
      </c>
      <c r="T181" s="22" t="s">
        <v>550</v>
      </c>
    </row>
    <row r="182" spans="1:20" s="4" customFormat="1" ht="90" customHeight="1" x14ac:dyDescent="0.25">
      <c r="A182" s="8"/>
      <c r="B182" s="18" t="s">
        <v>183</v>
      </c>
      <c r="C182" s="18" t="s">
        <v>272</v>
      </c>
      <c r="D182" s="18" t="s">
        <v>299</v>
      </c>
      <c r="E182" s="18" t="s">
        <v>336</v>
      </c>
      <c r="F182" s="18" t="s">
        <v>358</v>
      </c>
      <c r="G182" s="18" t="s">
        <v>383</v>
      </c>
      <c r="H182" s="19" t="s">
        <v>419</v>
      </c>
      <c r="I182" s="18" t="s">
        <v>441</v>
      </c>
      <c r="J182" s="18" t="s">
        <v>570</v>
      </c>
      <c r="K182" s="18" t="s">
        <v>573</v>
      </c>
      <c r="L182" s="18" t="s">
        <v>456</v>
      </c>
      <c r="M182" s="18" t="s">
        <v>491</v>
      </c>
      <c r="N182" s="20">
        <v>14</v>
      </c>
      <c r="O182" s="21">
        <v>479</v>
      </c>
      <c r="P182" s="21">
        <f t="shared" si="3"/>
        <v>6706</v>
      </c>
      <c r="Q182" s="22" t="s">
        <v>506</v>
      </c>
      <c r="R182" s="27" t="s">
        <v>524</v>
      </c>
      <c r="S182" s="22" t="s">
        <v>537</v>
      </c>
      <c r="T182" s="22" t="s">
        <v>550</v>
      </c>
    </row>
    <row r="183" spans="1:20" s="4" customFormat="1" ht="90" customHeight="1" x14ac:dyDescent="0.25">
      <c r="A183" s="8"/>
      <c r="B183" s="18" t="s">
        <v>184</v>
      </c>
      <c r="C183" s="18" t="s">
        <v>272</v>
      </c>
      <c r="D183" s="18" t="s">
        <v>299</v>
      </c>
      <c r="E183" s="18" t="s">
        <v>336</v>
      </c>
      <c r="F183" s="18" t="s">
        <v>358</v>
      </c>
      <c r="G183" s="18" t="s">
        <v>383</v>
      </c>
      <c r="H183" s="19" t="s">
        <v>419</v>
      </c>
      <c r="I183" s="18" t="s">
        <v>441</v>
      </c>
      <c r="J183" s="18" t="s">
        <v>570</v>
      </c>
      <c r="K183" s="18" t="s">
        <v>573</v>
      </c>
      <c r="L183" s="18" t="s">
        <v>456</v>
      </c>
      <c r="M183" s="18" t="s">
        <v>495</v>
      </c>
      <c r="N183" s="20">
        <v>7</v>
      </c>
      <c r="O183" s="21">
        <v>479</v>
      </c>
      <c r="P183" s="21">
        <f t="shared" si="3"/>
        <v>3353</v>
      </c>
      <c r="Q183" s="22" t="s">
        <v>506</v>
      </c>
      <c r="R183" s="27" t="s">
        <v>524</v>
      </c>
      <c r="S183" s="22" t="s">
        <v>537</v>
      </c>
      <c r="T183" s="22" t="s">
        <v>550</v>
      </c>
    </row>
    <row r="184" spans="1:20" s="4" customFormat="1" ht="90" customHeight="1" x14ac:dyDescent="0.25">
      <c r="A184" s="8"/>
      <c r="B184" s="18" t="s">
        <v>185</v>
      </c>
      <c r="C184" s="18" t="s">
        <v>272</v>
      </c>
      <c r="D184" s="18" t="s">
        <v>299</v>
      </c>
      <c r="E184" s="18" t="s">
        <v>336</v>
      </c>
      <c r="F184" s="18" t="s">
        <v>358</v>
      </c>
      <c r="G184" s="18" t="s">
        <v>383</v>
      </c>
      <c r="H184" s="19" t="s">
        <v>419</v>
      </c>
      <c r="I184" s="18" t="s">
        <v>441</v>
      </c>
      <c r="J184" s="18" t="s">
        <v>570</v>
      </c>
      <c r="K184" s="18" t="s">
        <v>573</v>
      </c>
      <c r="L184" s="18" t="s">
        <v>456</v>
      </c>
      <c r="M184" s="18" t="s">
        <v>496</v>
      </c>
      <c r="N184" s="20">
        <v>5</v>
      </c>
      <c r="O184" s="21">
        <v>479</v>
      </c>
      <c r="P184" s="21">
        <f t="shared" si="3"/>
        <v>2395</v>
      </c>
      <c r="Q184" s="22" t="s">
        <v>506</v>
      </c>
      <c r="R184" s="27" t="s">
        <v>524</v>
      </c>
      <c r="S184" s="22" t="s">
        <v>537</v>
      </c>
      <c r="T184" s="22" t="s">
        <v>550</v>
      </c>
    </row>
    <row r="185" spans="1:20" s="4" customFormat="1" ht="90" customHeight="1" x14ac:dyDescent="0.25">
      <c r="A185" s="8"/>
      <c r="B185" s="18" t="s">
        <v>186</v>
      </c>
      <c r="C185" s="18" t="s">
        <v>272</v>
      </c>
      <c r="D185" s="18" t="s">
        <v>299</v>
      </c>
      <c r="E185" s="18" t="s">
        <v>336</v>
      </c>
      <c r="F185" s="18" t="s">
        <v>358</v>
      </c>
      <c r="G185" s="18" t="s">
        <v>383</v>
      </c>
      <c r="H185" s="19" t="s">
        <v>419</v>
      </c>
      <c r="I185" s="18" t="s">
        <v>441</v>
      </c>
      <c r="J185" s="18" t="s">
        <v>570</v>
      </c>
      <c r="K185" s="18" t="s">
        <v>573</v>
      </c>
      <c r="L185" s="18" t="s">
        <v>456</v>
      </c>
      <c r="M185" s="18" t="s">
        <v>497</v>
      </c>
      <c r="N185" s="20">
        <v>5</v>
      </c>
      <c r="O185" s="21">
        <v>479</v>
      </c>
      <c r="P185" s="21">
        <f t="shared" si="3"/>
        <v>2395</v>
      </c>
      <c r="Q185" s="22" t="s">
        <v>506</v>
      </c>
      <c r="R185" s="27" t="s">
        <v>524</v>
      </c>
      <c r="S185" s="22" t="s">
        <v>537</v>
      </c>
      <c r="T185" s="22" t="s">
        <v>550</v>
      </c>
    </row>
    <row r="186" spans="1:20" s="4" customFormat="1" ht="90" customHeight="1" x14ac:dyDescent="0.25">
      <c r="A186" s="8"/>
      <c r="B186" s="18" t="s">
        <v>187</v>
      </c>
      <c r="C186" s="18" t="s">
        <v>273</v>
      </c>
      <c r="D186" s="18" t="s">
        <v>300</v>
      </c>
      <c r="E186" s="18" t="s">
        <v>337</v>
      </c>
      <c r="F186" s="18" t="s">
        <v>372</v>
      </c>
      <c r="G186" s="18" t="s">
        <v>392</v>
      </c>
      <c r="H186" s="19" t="s">
        <v>420</v>
      </c>
      <c r="I186" s="18" t="s">
        <v>438</v>
      </c>
      <c r="J186" s="18" t="s">
        <v>570</v>
      </c>
      <c r="K186" s="18" t="s">
        <v>573</v>
      </c>
      <c r="L186" s="18" t="s">
        <v>457</v>
      </c>
      <c r="M186" s="18" t="s">
        <v>466</v>
      </c>
      <c r="N186" s="20">
        <v>8</v>
      </c>
      <c r="O186" s="21">
        <v>455</v>
      </c>
      <c r="P186" s="21">
        <f t="shared" si="3"/>
        <v>3640</v>
      </c>
      <c r="Q186" s="22" t="s">
        <v>501</v>
      </c>
      <c r="R186" s="27" t="s">
        <v>525</v>
      </c>
      <c r="S186" s="22" t="s">
        <v>537</v>
      </c>
      <c r="T186" s="22" t="s">
        <v>552</v>
      </c>
    </row>
    <row r="187" spans="1:20" s="4" customFormat="1" ht="90" customHeight="1" x14ac:dyDescent="0.25">
      <c r="A187" s="8"/>
      <c r="B187" s="18" t="s">
        <v>188</v>
      </c>
      <c r="C187" s="18" t="s">
        <v>273</v>
      </c>
      <c r="D187" s="18" t="s">
        <v>300</v>
      </c>
      <c r="E187" s="18" t="s">
        <v>337</v>
      </c>
      <c r="F187" s="18" t="s">
        <v>372</v>
      </c>
      <c r="G187" s="18" t="s">
        <v>392</v>
      </c>
      <c r="H187" s="19" t="s">
        <v>420</v>
      </c>
      <c r="I187" s="18" t="s">
        <v>438</v>
      </c>
      <c r="J187" s="18" t="s">
        <v>570</v>
      </c>
      <c r="K187" s="18" t="s">
        <v>573</v>
      </c>
      <c r="L187" s="18" t="s">
        <v>457</v>
      </c>
      <c r="M187" s="18" t="s">
        <v>471</v>
      </c>
      <c r="N187" s="20">
        <v>5</v>
      </c>
      <c r="O187" s="21">
        <v>455</v>
      </c>
      <c r="P187" s="21">
        <f t="shared" si="3"/>
        <v>2275</v>
      </c>
      <c r="Q187" s="22" t="s">
        <v>501</v>
      </c>
      <c r="R187" s="27" t="s">
        <v>525</v>
      </c>
      <c r="S187" s="22" t="s">
        <v>537</v>
      </c>
      <c r="T187" s="22" t="s">
        <v>552</v>
      </c>
    </row>
    <row r="188" spans="1:20" s="4" customFormat="1" ht="90" customHeight="1" x14ac:dyDescent="0.25">
      <c r="A188" s="8"/>
      <c r="B188" s="18" t="s">
        <v>189</v>
      </c>
      <c r="C188" s="18" t="s">
        <v>273</v>
      </c>
      <c r="D188" s="18" t="s">
        <v>300</v>
      </c>
      <c r="E188" s="18" t="s">
        <v>337</v>
      </c>
      <c r="F188" s="18" t="s">
        <v>372</v>
      </c>
      <c r="G188" s="18" t="s">
        <v>392</v>
      </c>
      <c r="H188" s="19" t="s">
        <v>420</v>
      </c>
      <c r="I188" s="18" t="s">
        <v>438</v>
      </c>
      <c r="J188" s="18" t="s">
        <v>570</v>
      </c>
      <c r="K188" s="18" t="s">
        <v>573</v>
      </c>
      <c r="L188" s="18" t="s">
        <v>457</v>
      </c>
      <c r="M188" s="18" t="s">
        <v>464</v>
      </c>
      <c r="N188" s="20">
        <v>7</v>
      </c>
      <c r="O188" s="21">
        <v>455</v>
      </c>
      <c r="P188" s="21">
        <f t="shared" si="3"/>
        <v>3185</v>
      </c>
      <c r="Q188" s="22" t="s">
        <v>501</v>
      </c>
      <c r="R188" s="27" t="s">
        <v>525</v>
      </c>
      <c r="S188" s="22" t="s">
        <v>537</v>
      </c>
      <c r="T188" s="22" t="s">
        <v>552</v>
      </c>
    </row>
    <row r="189" spans="1:20" s="4" customFormat="1" ht="90" customHeight="1" x14ac:dyDescent="0.25">
      <c r="A189" s="8"/>
      <c r="B189" s="18" t="s">
        <v>190</v>
      </c>
      <c r="C189" s="18" t="s">
        <v>273</v>
      </c>
      <c r="D189" s="18" t="s">
        <v>300</v>
      </c>
      <c r="E189" s="18" t="s">
        <v>337</v>
      </c>
      <c r="F189" s="18" t="s">
        <v>372</v>
      </c>
      <c r="G189" s="18" t="s">
        <v>392</v>
      </c>
      <c r="H189" s="19" t="s">
        <v>420</v>
      </c>
      <c r="I189" s="18" t="s">
        <v>438</v>
      </c>
      <c r="J189" s="18" t="s">
        <v>570</v>
      </c>
      <c r="K189" s="18" t="s">
        <v>573</v>
      </c>
      <c r="L189" s="18" t="s">
        <v>457</v>
      </c>
      <c r="M189" s="18" t="s">
        <v>462</v>
      </c>
      <c r="N189" s="20">
        <v>2</v>
      </c>
      <c r="O189" s="21">
        <v>455</v>
      </c>
      <c r="P189" s="21">
        <f t="shared" si="3"/>
        <v>910</v>
      </c>
      <c r="Q189" s="22" t="s">
        <v>501</v>
      </c>
      <c r="R189" s="27" t="s">
        <v>525</v>
      </c>
      <c r="S189" s="22" t="s">
        <v>537</v>
      </c>
      <c r="T189" s="22" t="s">
        <v>552</v>
      </c>
    </row>
    <row r="190" spans="1:20" s="4" customFormat="1" ht="90" customHeight="1" x14ac:dyDescent="0.25">
      <c r="A190" s="8"/>
      <c r="B190" s="18" t="s">
        <v>191</v>
      </c>
      <c r="C190" s="18" t="s">
        <v>273</v>
      </c>
      <c r="D190" s="18" t="s">
        <v>300</v>
      </c>
      <c r="E190" s="18" t="s">
        <v>337</v>
      </c>
      <c r="F190" s="18" t="s">
        <v>372</v>
      </c>
      <c r="G190" s="18" t="s">
        <v>392</v>
      </c>
      <c r="H190" s="19" t="s">
        <v>420</v>
      </c>
      <c r="I190" s="18" t="s">
        <v>438</v>
      </c>
      <c r="J190" s="18" t="s">
        <v>570</v>
      </c>
      <c r="K190" s="18" t="s">
        <v>573</v>
      </c>
      <c r="L190" s="18" t="s">
        <v>457</v>
      </c>
      <c r="M190" s="18" t="s">
        <v>463</v>
      </c>
      <c r="N190" s="20">
        <v>4</v>
      </c>
      <c r="O190" s="21">
        <v>455</v>
      </c>
      <c r="P190" s="21">
        <f t="shared" si="3"/>
        <v>1820</v>
      </c>
      <c r="Q190" s="22" t="s">
        <v>501</v>
      </c>
      <c r="R190" s="27" t="s">
        <v>525</v>
      </c>
      <c r="S190" s="22" t="s">
        <v>537</v>
      </c>
      <c r="T190" s="22" t="s">
        <v>552</v>
      </c>
    </row>
    <row r="191" spans="1:20" s="4" customFormat="1" ht="90" customHeight="1" x14ac:dyDescent="0.25">
      <c r="A191" s="8"/>
      <c r="B191" s="18" t="s">
        <v>192</v>
      </c>
      <c r="C191" s="18" t="s">
        <v>272</v>
      </c>
      <c r="D191" s="18" t="s">
        <v>301</v>
      </c>
      <c r="E191" s="18" t="s">
        <v>338</v>
      </c>
      <c r="F191" s="18" t="s">
        <v>355</v>
      </c>
      <c r="G191" s="18" t="s">
        <v>380</v>
      </c>
      <c r="H191" s="19" t="s">
        <v>424</v>
      </c>
      <c r="I191" s="18" t="s">
        <v>442</v>
      </c>
      <c r="J191" s="18" t="s">
        <v>570</v>
      </c>
      <c r="K191" s="18" t="s">
        <v>573</v>
      </c>
      <c r="L191" s="18" t="s">
        <v>449</v>
      </c>
      <c r="M191" s="18" t="s">
        <v>458</v>
      </c>
      <c r="N191" s="20">
        <v>10</v>
      </c>
      <c r="O191" s="21">
        <v>240</v>
      </c>
      <c r="P191" s="21">
        <f t="shared" si="3"/>
        <v>2400</v>
      </c>
      <c r="Q191" s="22" t="s">
        <v>499</v>
      </c>
      <c r="R191" s="27" t="s">
        <v>526</v>
      </c>
      <c r="S191" s="22" t="s">
        <v>536</v>
      </c>
      <c r="T191" s="22" t="s">
        <v>553</v>
      </c>
    </row>
    <row r="192" spans="1:20" s="4" customFormat="1" ht="90" customHeight="1" x14ac:dyDescent="0.25">
      <c r="A192" s="8"/>
      <c r="B192" s="18" t="s">
        <v>193</v>
      </c>
      <c r="C192" s="18" t="s">
        <v>272</v>
      </c>
      <c r="D192" s="18" t="s">
        <v>301</v>
      </c>
      <c r="E192" s="18" t="s">
        <v>338</v>
      </c>
      <c r="F192" s="18" t="s">
        <v>355</v>
      </c>
      <c r="G192" s="18" t="s">
        <v>380</v>
      </c>
      <c r="H192" s="19" t="s">
        <v>424</v>
      </c>
      <c r="I192" s="18" t="s">
        <v>442</v>
      </c>
      <c r="J192" s="18" t="s">
        <v>570</v>
      </c>
      <c r="K192" s="18" t="s">
        <v>573</v>
      </c>
      <c r="L192" s="18" t="s">
        <v>449</v>
      </c>
      <c r="M192" s="18" t="s">
        <v>481</v>
      </c>
      <c r="N192" s="20">
        <v>10</v>
      </c>
      <c r="O192" s="21">
        <v>240</v>
      </c>
      <c r="P192" s="21">
        <f t="shared" si="3"/>
        <v>2400</v>
      </c>
      <c r="Q192" s="22" t="s">
        <v>499</v>
      </c>
      <c r="R192" s="27" t="s">
        <v>526</v>
      </c>
      <c r="S192" s="22" t="s">
        <v>536</v>
      </c>
      <c r="T192" s="22" t="s">
        <v>553</v>
      </c>
    </row>
    <row r="193" spans="1:20" s="4" customFormat="1" ht="90" customHeight="1" x14ac:dyDescent="0.25">
      <c r="A193" s="8"/>
      <c r="B193" s="18" t="s">
        <v>194</v>
      </c>
      <c r="C193" s="18" t="s">
        <v>272</v>
      </c>
      <c r="D193" s="18" t="s">
        <v>301</v>
      </c>
      <c r="E193" s="18" t="s">
        <v>338</v>
      </c>
      <c r="F193" s="18" t="s">
        <v>355</v>
      </c>
      <c r="G193" s="18" t="s">
        <v>380</v>
      </c>
      <c r="H193" s="19" t="s">
        <v>424</v>
      </c>
      <c r="I193" s="18" t="s">
        <v>442</v>
      </c>
      <c r="J193" s="18" t="s">
        <v>570</v>
      </c>
      <c r="K193" s="18" t="s">
        <v>573</v>
      </c>
      <c r="L193" s="18" t="s">
        <v>449</v>
      </c>
      <c r="M193" s="18" t="s">
        <v>468</v>
      </c>
      <c r="N193" s="20">
        <v>7</v>
      </c>
      <c r="O193" s="21">
        <v>240</v>
      </c>
      <c r="P193" s="21">
        <f t="shared" si="3"/>
        <v>1680</v>
      </c>
      <c r="Q193" s="22" t="s">
        <v>499</v>
      </c>
      <c r="R193" s="27" t="s">
        <v>526</v>
      </c>
      <c r="S193" s="22" t="s">
        <v>536</v>
      </c>
      <c r="T193" s="22" t="s">
        <v>553</v>
      </c>
    </row>
    <row r="194" spans="1:20" s="4" customFormat="1" ht="90" customHeight="1" x14ac:dyDescent="0.25">
      <c r="A194" s="8"/>
      <c r="B194" s="18" t="s">
        <v>195</v>
      </c>
      <c r="C194" s="18" t="s">
        <v>272</v>
      </c>
      <c r="D194" s="18" t="s">
        <v>302</v>
      </c>
      <c r="E194" s="18" t="s">
        <v>339</v>
      </c>
      <c r="F194" s="18" t="s">
        <v>373</v>
      </c>
      <c r="G194" s="18" t="s">
        <v>391</v>
      </c>
      <c r="H194" s="19" t="s">
        <v>425</v>
      </c>
      <c r="I194" s="18" t="s">
        <v>438</v>
      </c>
      <c r="J194" s="18" t="s">
        <v>570</v>
      </c>
      <c r="K194" s="18" t="s">
        <v>573</v>
      </c>
      <c r="L194" s="18" t="s">
        <v>450</v>
      </c>
      <c r="M194" s="18" t="s">
        <v>468</v>
      </c>
      <c r="N194" s="20">
        <v>11</v>
      </c>
      <c r="O194" s="21">
        <v>192</v>
      </c>
      <c r="P194" s="21">
        <f t="shared" si="3"/>
        <v>2112</v>
      </c>
      <c r="Q194" s="22" t="s">
        <v>499</v>
      </c>
      <c r="R194" s="27" t="s">
        <v>526</v>
      </c>
      <c r="S194" s="22" t="s">
        <v>536</v>
      </c>
      <c r="T194" s="22" t="s">
        <v>554</v>
      </c>
    </row>
    <row r="195" spans="1:20" s="4" customFormat="1" ht="90" customHeight="1" x14ac:dyDescent="0.25">
      <c r="A195" s="8"/>
      <c r="B195" s="18" t="s">
        <v>196</v>
      </c>
      <c r="C195" s="18" t="s">
        <v>272</v>
      </c>
      <c r="D195" s="18" t="s">
        <v>303</v>
      </c>
      <c r="E195" s="18" t="s">
        <v>340</v>
      </c>
      <c r="F195" s="18" t="s">
        <v>371</v>
      </c>
      <c r="G195" s="18" t="s">
        <v>381</v>
      </c>
      <c r="H195" s="19" t="s">
        <v>426</v>
      </c>
      <c r="I195" s="18" t="s">
        <v>438</v>
      </c>
      <c r="J195" s="18" t="s">
        <v>570</v>
      </c>
      <c r="K195" s="18" t="s">
        <v>573</v>
      </c>
      <c r="L195" s="18" t="s">
        <v>450</v>
      </c>
      <c r="M195" s="18" t="s">
        <v>458</v>
      </c>
      <c r="N195" s="20">
        <v>16</v>
      </c>
      <c r="O195" s="21">
        <v>419</v>
      </c>
      <c r="P195" s="21">
        <f t="shared" si="3"/>
        <v>6704</v>
      </c>
      <c r="Q195" s="22" t="s">
        <v>501</v>
      </c>
      <c r="R195" s="27" t="s">
        <v>527</v>
      </c>
      <c r="S195" s="22" t="s">
        <v>536</v>
      </c>
      <c r="T195" s="22" t="s">
        <v>555</v>
      </c>
    </row>
    <row r="196" spans="1:20" s="4" customFormat="1" ht="90" customHeight="1" x14ac:dyDescent="0.25">
      <c r="A196" s="8"/>
      <c r="B196" s="18" t="s">
        <v>197</v>
      </c>
      <c r="C196" s="18" t="s">
        <v>272</v>
      </c>
      <c r="D196" s="18" t="s">
        <v>303</v>
      </c>
      <c r="E196" s="18" t="s">
        <v>340</v>
      </c>
      <c r="F196" s="18" t="s">
        <v>371</v>
      </c>
      <c r="G196" s="18" t="s">
        <v>381</v>
      </c>
      <c r="H196" s="19" t="s">
        <v>426</v>
      </c>
      <c r="I196" s="18" t="s">
        <v>438</v>
      </c>
      <c r="J196" s="18" t="s">
        <v>570</v>
      </c>
      <c r="K196" s="18" t="s">
        <v>573</v>
      </c>
      <c r="L196" s="18" t="s">
        <v>450</v>
      </c>
      <c r="M196" s="18" t="s">
        <v>468</v>
      </c>
      <c r="N196" s="20">
        <v>6</v>
      </c>
      <c r="O196" s="21">
        <v>419</v>
      </c>
      <c r="P196" s="21">
        <f t="shared" si="3"/>
        <v>2514</v>
      </c>
      <c r="Q196" s="22" t="s">
        <v>501</v>
      </c>
      <c r="R196" s="27" t="s">
        <v>527</v>
      </c>
      <c r="S196" s="22" t="s">
        <v>536</v>
      </c>
      <c r="T196" s="22" t="s">
        <v>555</v>
      </c>
    </row>
    <row r="197" spans="1:20" s="4" customFormat="1" ht="90" customHeight="1" x14ac:dyDescent="0.25">
      <c r="A197" s="8"/>
      <c r="B197" s="18" t="s">
        <v>198</v>
      </c>
      <c r="C197" s="18" t="s">
        <v>272</v>
      </c>
      <c r="D197" s="18" t="s">
        <v>304</v>
      </c>
      <c r="E197" s="18" t="s">
        <v>341</v>
      </c>
      <c r="F197" s="18" t="s">
        <v>374</v>
      </c>
      <c r="G197" s="18" t="s">
        <v>394</v>
      </c>
      <c r="H197" s="19" t="s">
        <v>427</v>
      </c>
      <c r="I197" s="18" t="s">
        <v>438</v>
      </c>
      <c r="J197" s="18" t="s">
        <v>570</v>
      </c>
      <c r="K197" s="18" t="s">
        <v>573</v>
      </c>
      <c r="L197" s="18" t="s">
        <v>449</v>
      </c>
      <c r="M197" s="18" t="s">
        <v>481</v>
      </c>
      <c r="N197" s="20">
        <v>1</v>
      </c>
      <c r="O197" s="21">
        <v>180</v>
      </c>
      <c r="P197" s="21">
        <f t="shared" si="3"/>
        <v>180</v>
      </c>
      <c r="Q197" s="22" t="s">
        <v>501</v>
      </c>
      <c r="R197" s="27" t="s">
        <v>528</v>
      </c>
      <c r="S197" s="22" t="s">
        <v>536</v>
      </c>
      <c r="T197" s="22" t="s">
        <v>553</v>
      </c>
    </row>
    <row r="198" spans="1:20" s="4" customFormat="1" ht="90" customHeight="1" x14ac:dyDescent="0.25">
      <c r="A198" s="8"/>
      <c r="B198" s="18" t="s">
        <v>199</v>
      </c>
      <c r="C198" s="18" t="s">
        <v>272</v>
      </c>
      <c r="D198" s="18" t="s">
        <v>305</v>
      </c>
      <c r="E198" s="18" t="s">
        <v>342</v>
      </c>
      <c r="F198" s="18" t="s">
        <v>369</v>
      </c>
      <c r="G198" s="18" t="s">
        <v>392</v>
      </c>
      <c r="H198" s="19" t="s">
        <v>428</v>
      </c>
      <c r="I198" s="18" t="s">
        <v>438</v>
      </c>
      <c r="J198" s="18" t="s">
        <v>569</v>
      </c>
      <c r="K198" s="18" t="s">
        <v>573</v>
      </c>
      <c r="L198" s="18" t="s">
        <v>456</v>
      </c>
      <c r="M198" s="18" t="s">
        <v>493</v>
      </c>
      <c r="N198" s="20">
        <v>1</v>
      </c>
      <c r="O198" s="21">
        <v>659</v>
      </c>
      <c r="P198" s="21">
        <f t="shared" si="3"/>
        <v>659</v>
      </c>
      <c r="Q198" s="22" t="s">
        <v>499</v>
      </c>
      <c r="R198" s="27" t="s">
        <v>522</v>
      </c>
      <c r="S198" s="22" t="s">
        <v>537</v>
      </c>
      <c r="T198" s="22" t="s">
        <v>551</v>
      </c>
    </row>
    <row r="199" spans="1:20" s="4" customFormat="1" ht="90" customHeight="1" x14ac:dyDescent="0.25">
      <c r="A199" s="8"/>
      <c r="B199" s="18" t="s">
        <v>200</v>
      </c>
      <c r="C199" s="18" t="s">
        <v>272</v>
      </c>
      <c r="D199" s="18" t="s">
        <v>305</v>
      </c>
      <c r="E199" s="18" t="s">
        <v>342</v>
      </c>
      <c r="F199" s="18" t="s">
        <v>369</v>
      </c>
      <c r="G199" s="18" t="s">
        <v>392</v>
      </c>
      <c r="H199" s="19" t="s">
        <v>428</v>
      </c>
      <c r="I199" s="18" t="s">
        <v>438</v>
      </c>
      <c r="J199" s="18" t="s">
        <v>569</v>
      </c>
      <c r="K199" s="18" t="s">
        <v>573</v>
      </c>
      <c r="L199" s="18" t="s">
        <v>456</v>
      </c>
      <c r="M199" s="18" t="s">
        <v>482</v>
      </c>
      <c r="N199" s="20">
        <v>22</v>
      </c>
      <c r="O199" s="21">
        <v>659</v>
      </c>
      <c r="P199" s="21">
        <f t="shared" si="3"/>
        <v>14498</v>
      </c>
      <c r="Q199" s="22" t="s">
        <v>499</v>
      </c>
      <c r="R199" s="27" t="s">
        <v>522</v>
      </c>
      <c r="S199" s="22" t="s">
        <v>537</v>
      </c>
      <c r="T199" s="22" t="s">
        <v>551</v>
      </c>
    </row>
    <row r="200" spans="1:20" s="4" customFormat="1" ht="90" customHeight="1" x14ac:dyDescent="0.25">
      <c r="A200" s="8"/>
      <c r="B200" s="18" t="s">
        <v>201</v>
      </c>
      <c r="C200" s="18" t="s">
        <v>272</v>
      </c>
      <c r="D200" s="18" t="s">
        <v>305</v>
      </c>
      <c r="E200" s="18" t="s">
        <v>342</v>
      </c>
      <c r="F200" s="18" t="s">
        <v>369</v>
      </c>
      <c r="G200" s="18" t="s">
        <v>392</v>
      </c>
      <c r="H200" s="19" t="s">
        <v>428</v>
      </c>
      <c r="I200" s="18" t="s">
        <v>438</v>
      </c>
      <c r="J200" s="18" t="s">
        <v>569</v>
      </c>
      <c r="K200" s="18" t="s">
        <v>573</v>
      </c>
      <c r="L200" s="18" t="s">
        <v>456</v>
      </c>
      <c r="M200" s="18" t="s">
        <v>484</v>
      </c>
      <c r="N200" s="20">
        <v>1</v>
      </c>
      <c r="O200" s="21">
        <v>659</v>
      </c>
      <c r="P200" s="21">
        <f t="shared" si="3"/>
        <v>659</v>
      </c>
      <c r="Q200" s="22" t="s">
        <v>499</v>
      </c>
      <c r="R200" s="27" t="s">
        <v>522</v>
      </c>
      <c r="S200" s="22" t="s">
        <v>537</v>
      </c>
      <c r="T200" s="22" t="s">
        <v>551</v>
      </c>
    </row>
    <row r="201" spans="1:20" s="4" customFormat="1" ht="90" customHeight="1" x14ac:dyDescent="0.25">
      <c r="A201" s="8"/>
      <c r="B201" s="18" t="s">
        <v>202</v>
      </c>
      <c r="C201" s="18" t="s">
        <v>272</v>
      </c>
      <c r="D201" s="18" t="s">
        <v>305</v>
      </c>
      <c r="E201" s="18" t="s">
        <v>342</v>
      </c>
      <c r="F201" s="18" t="s">
        <v>369</v>
      </c>
      <c r="G201" s="18" t="s">
        <v>392</v>
      </c>
      <c r="H201" s="19" t="s">
        <v>428</v>
      </c>
      <c r="I201" s="18" t="s">
        <v>438</v>
      </c>
      <c r="J201" s="18" t="s">
        <v>569</v>
      </c>
      <c r="K201" s="18" t="s">
        <v>573</v>
      </c>
      <c r="L201" s="18" t="s">
        <v>456</v>
      </c>
      <c r="M201" s="18" t="s">
        <v>486</v>
      </c>
      <c r="N201" s="20">
        <v>1</v>
      </c>
      <c r="O201" s="21">
        <v>659</v>
      </c>
      <c r="P201" s="21">
        <f t="shared" si="3"/>
        <v>659</v>
      </c>
      <c r="Q201" s="22" t="s">
        <v>499</v>
      </c>
      <c r="R201" s="27" t="s">
        <v>522</v>
      </c>
      <c r="S201" s="22" t="s">
        <v>537</v>
      </c>
      <c r="T201" s="22" t="s">
        <v>551</v>
      </c>
    </row>
    <row r="202" spans="1:20" s="4" customFormat="1" ht="90" customHeight="1" x14ac:dyDescent="0.25">
      <c r="A202" s="8"/>
      <c r="B202" s="18" t="s">
        <v>203</v>
      </c>
      <c r="C202" s="18" t="s">
        <v>272</v>
      </c>
      <c r="D202" s="18" t="s">
        <v>305</v>
      </c>
      <c r="E202" s="18" t="s">
        <v>342</v>
      </c>
      <c r="F202" s="18" t="s">
        <v>369</v>
      </c>
      <c r="G202" s="18" t="s">
        <v>392</v>
      </c>
      <c r="H202" s="19" t="s">
        <v>428</v>
      </c>
      <c r="I202" s="18" t="s">
        <v>438</v>
      </c>
      <c r="J202" s="18" t="s">
        <v>569</v>
      </c>
      <c r="K202" s="18" t="s">
        <v>573</v>
      </c>
      <c r="L202" s="18" t="s">
        <v>456</v>
      </c>
      <c r="M202" s="18" t="s">
        <v>466</v>
      </c>
      <c r="N202" s="20">
        <v>1</v>
      </c>
      <c r="O202" s="21">
        <v>659</v>
      </c>
      <c r="P202" s="21">
        <f t="shared" si="3"/>
        <v>659</v>
      </c>
      <c r="Q202" s="22" t="s">
        <v>499</v>
      </c>
      <c r="R202" s="27" t="s">
        <v>522</v>
      </c>
      <c r="S202" s="22" t="s">
        <v>537</v>
      </c>
      <c r="T202" s="22" t="s">
        <v>551</v>
      </c>
    </row>
    <row r="203" spans="1:20" s="4" customFormat="1" ht="90" customHeight="1" x14ac:dyDescent="0.25">
      <c r="A203" s="8"/>
      <c r="B203" s="18" t="s">
        <v>204</v>
      </c>
      <c r="C203" s="18" t="s">
        <v>272</v>
      </c>
      <c r="D203" s="18" t="s">
        <v>306</v>
      </c>
      <c r="E203" s="18" t="s">
        <v>343</v>
      </c>
      <c r="F203" s="18" t="s">
        <v>355</v>
      </c>
      <c r="G203" s="18" t="s">
        <v>380</v>
      </c>
      <c r="H203" s="19" t="s">
        <v>429</v>
      </c>
      <c r="I203" s="18" t="s">
        <v>438</v>
      </c>
      <c r="J203" s="18" t="s">
        <v>569</v>
      </c>
      <c r="K203" s="18" t="s">
        <v>573</v>
      </c>
      <c r="L203" s="18" t="s">
        <v>457</v>
      </c>
      <c r="M203" s="18" t="s">
        <v>482</v>
      </c>
      <c r="N203" s="20">
        <v>4</v>
      </c>
      <c r="O203" s="21">
        <v>719</v>
      </c>
      <c r="P203" s="21">
        <f t="shared" si="3"/>
        <v>2876</v>
      </c>
      <c r="Q203" s="22" t="s">
        <v>503</v>
      </c>
      <c r="R203" s="27" t="s">
        <v>514</v>
      </c>
      <c r="S203" s="22" t="s">
        <v>438</v>
      </c>
      <c r="T203" s="22" t="s">
        <v>543</v>
      </c>
    </row>
    <row r="204" spans="1:20" s="4" customFormat="1" ht="90" customHeight="1" x14ac:dyDescent="0.25">
      <c r="A204" s="8"/>
      <c r="B204" s="18" t="s">
        <v>205</v>
      </c>
      <c r="C204" s="18" t="s">
        <v>273</v>
      </c>
      <c r="D204" s="18" t="s">
        <v>307</v>
      </c>
      <c r="E204" s="18" t="s">
        <v>344</v>
      </c>
      <c r="F204" s="18" t="s">
        <v>375</v>
      </c>
      <c r="G204" s="18" t="s">
        <v>395</v>
      </c>
      <c r="H204" s="19" t="s">
        <v>430</v>
      </c>
      <c r="I204" s="18" t="s">
        <v>438</v>
      </c>
      <c r="J204" s="18" t="s">
        <v>570</v>
      </c>
      <c r="K204" s="18" t="s">
        <v>573</v>
      </c>
      <c r="L204" s="18" t="s">
        <v>449</v>
      </c>
      <c r="M204" s="18" t="s">
        <v>472</v>
      </c>
      <c r="N204" s="20">
        <v>6</v>
      </c>
      <c r="O204" s="21">
        <v>168</v>
      </c>
      <c r="P204" s="21">
        <f t="shared" si="3"/>
        <v>1008</v>
      </c>
      <c r="Q204" s="22" t="s">
        <v>500</v>
      </c>
      <c r="R204" s="27" t="s">
        <v>529</v>
      </c>
      <c r="S204" s="22" t="s">
        <v>438</v>
      </c>
      <c r="T204" s="22" t="s">
        <v>540</v>
      </c>
    </row>
    <row r="205" spans="1:20" s="4" customFormat="1" ht="90" customHeight="1" x14ac:dyDescent="0.25">
      <c r="A205" s="8"/>
      <c r="B205" s="18" t="s">
        <v>206</v>
      </c>
      <c r="C205" s="18" t="s">
        <v>273</v>
      </c>
      <c r="D205" s="18" t="s">
        <v>307</v>
      </c>
      <c r="E205" s="18" t="s">
        <v>344</v>
      </c>
      <c r="F205" s="18" t="s">
        <v>375</v>
      </c>
      <c r="G205" s="18" t="s">
        <v>395</v>
      </c>
      <c r="H205" s="19" t="s">
        <v>430</v>
      </c>
      <c r="I205" s="18" t="s">
        <v>438</v>
      </c>
      <c r="J205" s="18" t="s">
        <v>570</v>
      </c>
      <c r="K205" s="18" t="s">
        <v>573</v>
      </c>
      <c r="L205" s="18" t="s">
        <v>449</v>
      </c>
      <c r="M205" s="18" t="s">
        <v>471</v>
      </c>
      <c r="N205" s="20">
        <v>5</v>
      </c>
      <c r="O205" s="21">
        <v>168</v>
      </c>
      <c r="P205" s="21">
        <f t="shared" si="3"/>
        <v>840</v>
      </c>
      <c r="Q205" s="22" t="s">
        <v>500</v>
      </c>
      <c r="R205" s="27" t="s">
        <v>529</v>
      </c>
      <c r="S205" s="22" t="s">
        <v>438</v>
      </c>
      <c r="T205" s="22" t="s">
        <v>540</v>
      </c>
    </row>
    <row r="206" spans="1:20" s="4" customFormat="1" ht="90" customHeight="1" x14ac:dyDescent="0.25">
      <c r="A206" s="8"/>
      <c r="B206" s="18" t="s">
        <v>207</v>
      </c>
      <c r="C206" s="18" t="s">
        <v>273</v>
      </c>
      <c r="D206" s="18" t="s">
        <v>307</v>
      </c>
      <c r="E206" s="18" t="s">
        <v>344</v>
      </c>
      <c r="F206" s="18" t="s">
        <v>375</v>
      </c>
      <c r="G206" s="18" t="s">
        <v>395</v>
      </c>
      <c r="H206" s="19" t="s">
        <v>430</v>
      </c>
      <c r="I206" s="18" t="s">
        <v>438</v>
      </c>
      <c r="J206" s="18" t="s">
        <v>570</v>
      </c>
      <c r="K206" s="18" t="s">
        <v>573</v>
      </c>
      <c r="L206" s="18" t="s">
        <v>449</v>
      </c>
      <c r="M206" s="18" t="s">
        <v>474</v>
      </c>
      <c r="N206" s="20">
        <v>2</v>
      </c>
      <c r="O206" s="21">
        <v>168</v>
      </c>
      <c r="P206" s="21">
        <f t="shared" si="3"/>
        <v>336</v>
      </c>
      <c r="Q206" s="22" t="s">
        <v>500</v>
      </c>
      <c r="R206" s="27" t="s">
        <v>529</v>
      </c>
      <c r="S206" s="22" t="s">
        <v>438</v>
      </c>
      <c r="T206" s="22" t="s">
        <v>540</v>
      </c>
    </row>
    <row r="207" spans="1:20" s="4" customFormat="1" ht="90" customHeight="1" x14ac:dyDescent="0.25">
      <c r="A207" s="8"/>
      <c r="B207" s="18" t="s">
        <v>208</v>
      </c>
      <c r="C207" s="18" t="s">
        <v>273</v>
      </c>
      <c r="D207" s="18" t="s">
        <v>307</v>
      </c>
      <c r="E207" s="18" t="s">
        <v>344</v>
      </c>
      <c r="F207" s="18" t="s">
        <v>375</v>
      </c>
      <c r="G207" s="18" t="s">
        <v>395</v>
      </c>
      <c r="H207" s="19" t="s">
        <v>430</v>
      </c>
      <c r="I207" s="18" t="s">
        <v>438</v>
      </c>
      <c r="J207" s="18" t="s">
        <v>570</v>
      </c>
      <c r="K207" s="18" t="s">
        <v>573</v>
      </c>
      <c r="L207" s="18" t="s">
        <v>449</v>
      </c>
      <c r="M207" s="18" t="s">
        <v>465</v>
      </c>
      <c r="N207" s="20">
        <v>2</v>
      </c>
      <c r="O207" s="21">
        <v>168</v>
      </c>
      <c r="P207" s="21">
        <f t="shared" si="3"/>
        <v>336</v>
      </c>
      <c r="Q207" s="22" t="s">
        <v>500</v>
      </c>
      <c r="R207" s="27" t="s">
        <v>529</v>
      </c>
      <c r="S207" s="22" t="s">
        <v>438</v>
      </c>
      <c r="T207" s="22" t="s">
        <v>540</v>
      </c>
    </row>
    <row r="208" spans="1:20" s="4" customFormat="1" ht="90" customHeight="1" x14ac:dyDescent="0.25">
      <c r="A208" s="8"/>
      <c r="B208" s="18" t="s">
        <v>209</v>
      </c>
      <c r="C208" s="18" t="s">
        <v>273</v>
      </c>
      <c r="D208" s="18" t="s">
        <v>307</v>
      </c>
      <c r="E208" s="18" t="s">
        <v>344</v>
      </c>
      <c r="F208" s="18" t="s">
        <v>375</v>
      </c>
      <c r="G208" s="18" t="s">
        <v>395</v>
      </c>
      <c r="H208" s="19" t="s">
        <v>430</v>
      </c>
      <c r="I208" s="18" t="s">
        <v>438</v>
      </c>
      <c r="J208" s="18" t="s">
        <v>570</v>
      </c>
      <c r="K208" s="18" t="s">
        <v>573</v>
      </c>
      <c r="L208" s="18" t="s">
        <v>449</v>
      </c>
      <c r="M208" s="18" t="s">
        <v>460</v>
      </c>
      <c r="N208" s="20">
        <v>4</v>
      </c>
      <c r="O208" s="21">
        <v>168</v>
      </c>
      <c r="P208" s="21">
        <f t="shared" si="3"/>
        <v>672</v>
      </c>
      <c r="Q208" s="22" t="s">
        <v>500</v>
      </c>
      <c r="R208" s="27" t="s">
        <v>529</v>
      </c>
      <c r="S208" s="22" t="s">
        <v>438</v>
      </c>
      <c r="T208" s="22" t="s">
        <v>540</v>
      </c>
    </row>
    <row r="209" spans="1:20" s="4" customFormat="1" ht="90" customHeight="1" x14ac:dyDescent="0.25">
      <c r="A209" s="8"/>
      <c r="B209" s="18" t="s">
        <v>210</v>
      </c>
      <c r="C209" s="18" t="s">
        <v>273</v>
      </c>
      <c r="D209" s="18" t="s">
        <v>307</v>
      </c>
      <c r="E209" s="18" t="s">
        <v>344</v>
      </c>
      <c r="F209" s="18" t="s">
        <v>375</v>
      </c>
      <c r="G209" s="18" t="s">
        <v>395</v>
      </c>
      <c r="H209" s="19" t="s">
        <v>430</v>
      </c>
      <c r="I209" s="18" t="s">
        <v>438</v>
      </c>
      <c r="J209" s="18" t="s">
        <v>570</v>
      </c>
      <c r="K209" s="18" t="s">
        <v>573</v>
      </c>
      <c r="L209" s="18" t="s">
        <v>449</v>
      </c>
      <c r="M209" s="18" t="s">
        <v>462</v>
      </c>
      <c r="N209" s="20">
        <v>1</v>
      </c>
      <c r="O209" s="21">
        <v>168</v>
      </c>
      <c r="P209" s="21">
        <f t="shared" si="3"/>
        <v>168</v>
      </c>
      <c r="Q209" s="22" t="s">
        <v>500</v>
      </c>
      <c r="R209" s="27" t="s">
        <v>529</v>
      </c>
      <c r="S209" s="22" t="s">
        <v>438</v>
      </c>
      <c r="T209" s="22" t="s">
        <v>540</v>
      </c>
    </row>
    <row r="210" spans="1:20" s="4" customFormat="1" ht="90" customHeight="1" x14ac:dyDescent="0.25">
      <c r="A210" s="8"/>
      <c r="B210" s="18" t="s">
        <v>211</v>
      </c>
      <c r="C210" s="18" t="s">
        <v>273</v>
      </c>
      <c r="D210" s="18" t="s">
        <v>307</v>
      </c>
      <c r="E210" s="18" t="s">
        <v>344</v>
      </c>
      <c r="F210" s="18" t="s">
        <v>375</v>
      </c>
      <c r="G210" s="18" t="s">
        <v>395</v>
      </c>
      <c r="H210" s="19" t="s">
        <v>430</v>
      </c>
      <c r="I210" s="18" t="s">
        <v>438</v>
      </c>
      <c r="J210" s="18" t="s">
        <v>570</v>
      </c>
      <c r="K210" s="18" t="s">
        <v>573</v>
      </c>
      <c r="L210" s="18" t="s">
        <v>449</v>
      </c>
      <c r="M210" s="18" t="s">
        <v>463</v>
      </c>
      <c r="N210" s="20">
        <v>3</v>
      </c>
      <c r="O210" s="21">
        <v>168</v>
      </c>
      <c r="P210" s="21">
        <f t="shared" si="3"/>
        <v>504</v>
      </c>
      <c r="Q210" s="22" t="s">
        <v>500</v>
      </c>
      <c r="R210" s="27" t="s">
        <v>529</v>
      </c>
      <c r="S210" s="22" t="s">
        <v>438</v>
      </c>
      <c r="T210" s="22" t="s">
        <v>540</v>
      </c>
    </row>
    <row r="211" spans="1:20" s="4" customFormat="1" ht="90" customHeight="1" x14ac:dyDescent="0.25">
      <c r="A211" s="8"/>
      <c r="B211" s="18" t="s">
        <v>212</v>
      </c>
      <c r="C211" s="18" t="s">
        <v>273</v>
      </c>
      <c r="D211" s="18" t="s">
        <v>307</v>
      </c>
      <c r="E211" s="18" t="s">
        <v>344</v>
      </c>
      <c r="F211" s="18" t="s">
        <v>375</v>
      </c>
      <c r="G211" s="18" t="s">
        <v>395</v>
      </c>
      <c r="H211" s="19" t="s">
        <v>430</v>
      </c>
      <c r="I211" s="18" t="s">
        <v>438</v>
      </c>
      <c r="J211" s="18" t="s">
        <v>570</v>
      </c>
      <c r="K211" s="18" t="s">
        <v>573</v>
      </c>
      <c r="L211" s="18" t="s">
        <v>449</v>
      </c>
      <c r="M211" s="18" t="s">
        <v>480</v>
      </c>
      <c r="N211" s="20">
        <v>1</v>
      </c>
      <c r="O211" s="21">
        <v>168</v>
      </c>
      <c r="P211" s="21">
        <f t="shared" si="3"/>
        <v>168</v>
      </c>
      <c r="Q211" s="22" t="s">
        <v>500</v>
      </c>
      <c r="R211" s="27" t="s">
        <v>529</v>
      </c>
      <c r="S211" s="22" t="s">
        <v>438</v>
      </c>
      <c r="T211" s="22" t="s">
        <v>540</v>
      </c>
    </row>
    <row r="212" spans="1:20" s="4" customFormat="1" ht="90" customHeight="1" x14ac:dyDescent="0.25">
      <c r="A212" s="8"/>
      <c r="B212" s="18" t="s">
        <v>213</v>
      </c>
      <c r="C212" s="18" t="s">
        <v>272</v>
      </c>
      <c r="D212" s="18" t="s">
        <v>308</v>
      </c>
      <c r="E212" s="18" t="s">
        <v>345</v>
      </c>
      <c r="F212" s="18" t="s">
        <v>376</v>
      </c>
      <c r="G212" s="18" t="s">
        <v>396</v>
      </c>
      <c r="H212" s="19" t="s">
        <v>431</v>
      </c>
      <c r="I212" s="18" t="s">
        <v>443</v>
      </c>
      <c r="J212" s="18" t="s">
        <v>570</v>
      </c>
      <c r="K212" s="18" t="s">
        <v>573</v>
      </c>
      <c r="L212" s="18" t="s">
        <v>449</v>
      </c>
      <c r="M212" s="18" t="s">
        <v>473</v>
      </c>
      <c r="N212" s="20">
        <v>44</v>
      </c>
      <c r="O212" s="21">
        <v>216</v>
      </c>
      <c r="P212" s="21">
        <f t="shared" si="3"/>
        <v>9504</v>
      </c>
      <c r="Q212" s="22" t="s">
        <v>501</v>
      </c>
      <c r="R212" s="27" t="s">
        <v>530</v>
      </c>
      <c r="S212" s="22" t="s">
        <v>537</v>
      </c>
      <c r="T212" s="22" t="s">
        <v>556</v>
      </c>
    </row>
    <row r="213" spans="1:20" s="4" customFormat="1" ht="90" customHeight="1" x14ac:dyDescent="0.25">
      <c r="A213" s="8"/>
      <c r="B213" s="18" t="s">
        <v>214</v>
      </c>
      <c r="C213" s="18" t="s">
        <v>272</v>
      </c>
      <c r="D213" s="18" t="s">
        <v>308</v>
      </c>
      <c r="E213" s="18" t="s">
        <v>345</v>
      </c>
      <c r="F213" s="18" t="s">
        <v>376</v>
      </c>
      <c r="G213" s="18" t="s">
        <v>396</v>
      </c>
      <c r="H213" s="19" t="s">
        <v>431</v>
      </c>
      <c r="I213" s="18" t="s">
        <v>443</v>
      </c>
      <c r="J213" s="18" t="s">
        <v>570</v>
      </c>
      <c r="K213" s="18" t="s">
        <v>573</v>
      </c>
      <c r="L213" s="18" t="s">
        <v>449</v>
      </c>
      <c r="M213" s="18" t="s">
        <v>474</v>
      </c>
      <c r="N213" s="20">
        <v>24</v>
      </c>
      <c r="O213" s="21">
        <v>216</v>
      </c>
      <c r="P213" s="21">
        <f t="shared" si="3"/>
        <v>5184</v>
      </c>
      <c r="Q213" s="22" t="s">
        <v>501</v>
      </c>
      <c r="R213" s="27" t="s">
        <v>530</v>
      </c>
      <c r="S213" s="22" t="s">
        <v>537</v>
      </c>
      <c r="T213" s="22" t="s">
        <v>556</v>
      </c>
    </row>
    <row r="214" spans="1:20" s="4" customFormat="1" ht="90" customHeight="1" x14ac:dyDescent="0.25">
      <c r="A214" s="8"/>
      <c r="B214" s="18" t="s">
        <v>215</v>
      </c>
      <c r="C214" s="18" t="s">
        <v>272</v>
      </c>
      <c r="D214" s="18" t="s">
        <v>309</v>
      </c>
      <c r="E214" s="18" t="s">
        <v>346</v>
      </c>
      <c r="F214" s="18" t="s">
        <v>355</v>
      </c>
      <c r="G214" s="18" t="s">
        <v>380</v>
      </c>
      <c r="H214" s="19" t="s">
        <v>432</v>
      </c>
      <c r="I214" s="18" t="s">
        <v>438</v>
      </c>
      <c r="J214" s="18" t="s">
        <v>569</v>
      </c>
      <c r="K214" s="18" t="s">
        <v>573</v>
      </c>
      <c r="L214" s="18" t="s">
        <v>456</v>
      </c>
      <c r="M214" s="18" t="s">
        <v>493</v>
      </c>
      <c r="N214" s="20">
        <v>3</v>
      </c>
      <c r="O214" s="21">
        <v>599</v>
      </c>
      <c r="P214" s="21">
        <f t="shared" si="3"/>
        <v>1797</v>
      </c>
      <c r="Q214" s="22" t="s">
        <v>499</v>
      </c>
      <c r="R214" s="27" t="s">
        <v>521</v>
      </c>
      <c r="S214" s="22" t="s">
        <v>537</v>
      </c>
      <c r="T214" s="22" t="s">
        <v>551</v>
      </c>
    </row>
    <row r="215" spans="1:20" s="4" customFormat="1" ht="90" customHeight="1" x14ac:dyDescent="0.25">
      <c r="A215" s="8"/>
      <c r="B215" s="18" t="s">
        <v>216</v>
      </c>
      <c r="C215" s="18" t="s">
        <v>272</v>
      </c>
      <c r="D215" s="18" t="s">
        <v>309</v>
      </c>
      <c r="E215" s="18" t="s">
        <v>346</v>
      </c>
      <c r="F215" s="18" t="s">
        <v>355</v>
      </c>
      <c r="G215" s="18" t="s">
        <v>380</v>
      </c>
      <c r="H215" s="19" t="s">
        <v>432</v>
      </c>
      <c r="I215" s="18" t="s">
        <v>438</v>
      </c>
      <c r="J215" s="18" t="s">
        <v>569</v>
      </c>
      <c r="K215" s="18" t="s">
        <v>573</v>
      </c>
      <c r="L215" s="18" t="s">
        <v>456</v>
      </c>
      <c r="M215" s="18" t="s">
        <v>482</v>
      </c>
      <c r="N215" s="20">
        <v>5</v>
      </c>
      <c r="O215" s="21">
        <v>599</v>
      </c>
      <c r="P215" s="21">
        <f t="shared" si="3"/>
        <v>2995</v>
      </c>
      <c r="Q215" s="22" t="s">
        <v>499</v>
      </c>
      <c r="R215" s="27" t="s">
        <v>521</v>
      </c>
      <c r="S215" s="22" t="s">
        <v>537</v>
      </c>
      <c r="T215" s="22" t="s">
        <v>551</v>
      </c>
    </row>
    <row r="216" spans="1:20" s="4" customFormat="1" ht="90" customHeight="1" x14ac:dyDescent="0.25">
      <c r="A216" s="8"/>
      <c r="B216" s="18" t="s">
        <v>217</v>
      </c>
      <c r="C216" s="18" t="s">
        <v>272</v>
      </c>
      <c r="D216" s="18" t="s">
        <v>309</v>
      </c>
      <c r="E216" s="18" t="s">
        <v>346</v>
      </c>
      <c r="F216" s="18" t="s">
        <v>355</v>
      </c>
      <c r="G216" s="18" t="s">
        <v>380</v>
      </c>
      <c r="H216" s="19" t="s">
        <v>432</v>
      </c>
      <c r="I216" s="18" t="s">
        <v>438</v>
      </c>
      <c r="J216" s="18" t="s">
        <v>569</v>
      </c>
      <c r="K216" s="18" t="s">
        <v>573</v>
      </c>
      <c r="L216" s="18" t="s">
        <v>456</v>
      </c>
      <c r="M216" s="18" t="s">
        <v>484</v>
      </c>
      <c r="N216" s="20">
        <v>4</v>
      </c>
      <c r="O216" s="21">
        <v>599</v>
      </c>
      <c r="P216" s="21">
        <f t="shared" si="3"/>
        <v>2396</v>
      </c>
      <c r="Q216" s="22" t="s">
        <v>499</v>
      </c>
      <c r="R216" s="27" t="s">
        <v>521</v>
      </c>
      <c r="S216" s="22" t="s">
        <v>537</v>
      </c>
      <c r="T216" s="22" t="s">
        <v>551</v>
      </c>
    </row>
    <row r="217" spans="1:20" s="4" customFormat="1" ht="90" customHeight="1" x14ac:dyDescent="0.25">
      <c r="A217" s="8"/>
      <c r="B217" s="18" t="s">
        <v>218</v>
      </c>
      <c r="C217" s="18" t="s">
        <v>272</v>
      </c>
      <c r="D217" s="18" t="s">
        <v>309</v>
      </c>
      <c r="E217" s="18" t="s">
        <v>346</v>
      </c>
      <c r="F217" s="18" t="s">
        <v>355</v>
      </c>
      <c r="G217" s="18" t="s">
        <v>380</v>
      </c>
      <c r="H217" s="19" t="s">
        <v>432</v>
      </c>
      <c r="I217" s="18" t="s">
        <v>438</v>
      </c>
      <c r="J217" s="18" t="s">
        <v>569</v>
      </c>
      <c r="K217" s="18" t="s">
        <v>573</v>
      </c>
      <c r="L217" s="18" t="s">
        <v>456</v>
      </c>
      <c r="M217" s="18" t="s">
        <v>467</v>
      </c>
      <c r="N217" s="20">
        <v>7</v>
      </c>
      <c r="O217" s="21">
        <v>599</v>
      </c>
      <c r="P217" s="21">
        <f t="shared" si="3"/>
        <v>4193</v>
      </c>
      <c r="Q217" s="22" t="s">
        <v>499</v>
      </c>
      <c r="R217" s="27" t="s">
        <v>521</v>
      </c>
      <c r="S217" s="22" t="s">
        <v>537</v>
      </c>
      <c r="T217" s="22" t="s">
        <v>551</v>
      </c>
    </row>
    <row r="218" spans="1:20" s="4" customFormat="1" ht="90" customHeight="1" x14ac:dyDescent="0.25">
      <c r="A218" s="8"/>
      <c r="B218" s="18" t="s">
        <v>219</v>
      </c>
      <c r="C218" s="18" t="s">
        <v>272</v>
      </c>
      <c r="D218" s="18" t="s">
        <v>309</v>
      </c>
      <c r="E218" s="18" t="s">
        <v>346</v>
      </c>
      <c r="F218" s="18" t="s">
        <v>355</v>
      </c>
      <c r="G218" s="18" t="s">
        <v>380</v>
      </c>
      <c r="H218" s="19" t="s">
        <v>432</v>
      </c>
      <c r="I218" s="18" t="s">
        <v>438</v>
      </c>
      <c r="J218" s="18" t="s">
        <v>569</v>
      </c>
      <c r="K218" s="18" t="s">
        <v>573</v>
      </c>
      <c r="L218" s="18" t="s">
        <v>456</v>
      </c>
      <c r="M218" s="18" t="s">
        <v>486</v>
      </c>
      <c r="N218" s="20">
        <v>7</v>
      </c>
      <c r="O218" s="21">
        <v>599</v>
      </c>
      <c r="P218" s="21">
        <f t="shared" si="3"/>
        <v>4193</v>
      </c>
      <c r="Q218" s="22" t="s">
        <v>499</v>
      </c>
      <c r="R218" s="27" t="s">
        <v>521</v>
      </c>
      <c r="S218" s="22" t="s">
        <v>537</v>
      </c>
      <c r="T218" s="22" t="s">
        <v>551</v>
      </c>
    </row>
    <row r="219" spans="1:20" s="4" customFormat="1" ht="90" customHeight="1" x14ac:dyDescent="0.25">
      <c r="A219" s="8"/>
      <c r="B219" s="18" t="s">
        <v>220</v>
      </c>
      <c r="C219" s="18" t="s">
        <v>272</v>
      </c>
      <c r="D219" s="18" t="s">
        <v>309</v>
      </c>
      <c r="E219" s="18" t="s">
        <v>346</v>
      </c>
      <c r="F219" s="18" t="s">
        <v>355</v>
      </c>
      <c r="G219" s="18" t="s">
        <v>380</v>
      </c>
      <c r="H219" s="19" t="s">
        <v>432</v>
      </c>
      <c r="I219" s="18" t="s">
        <v>438</v>
      </c>
      <c r="J219" s="18" t="s">
        <v>569</v>
      </c>
      <c r="K219" s="18" t="s">
        <v>573</v>
      </c>
      <c r="L219" s="18" t="s">
        <v>456</v>
      </c>
      <c r="M219" s="18" t="s">
        <v>472</v>
      </c>
      <c r="N219" s="20">
        <v>2</v>
      </c>
      <c r="O219" s="21">
        <v>599</v>
      </c>
      <c r="P219" s="21">
        <f t="shared" si="3"/>
        <v>1198</v>
      </c>
      <c r="Q219" s="22" t="s">
        <v>499</v>
      </c>
      <c r="R219" s="27" t="s">
        <v>521</v>
      </c>
      <c r="S219" s="22" t="s">
        <v>537</v>
      </c>
      <c r="T219" s="22" t="s">
        <v>551</v>
      </c>
    </row>
    <row r="220" spans="1:20" s="4" customFormat="1" ht="90" customHeight="1" x14ac:dyDescent="0.25">
      <c r="A220" s="8"/>
      <c r="B220" s="18" t="s">
        <v>221</v>
      </c>
      <c r="C220" s="18" t="s">
        <v>272</v>
      </c>
      <c r="D220" s="18" t="s">
        <v>309</v>
      </c>
      <c r="E220" s="18" t="s">
        <v>346</v>
      </c>
      <c r="F220" s="18" t="s">
        <v>355</v>
      </c>
      <c r="G220" s="18" t="s">
        <v>380</v>
      </c>
      <c r="H220" s="19" t="s">
        <v>432</v>
      </c>
      <c r="I220" s="18" t="s">
        <v>438</v>
      </c>
      <c r="J220" s="18" t="s">
        <v>569</v>
      </c>
      <c r="K220" s="18" t="s">
        <v>573</v>
      </c>
      <c r="L220" s="18" t="s">
        <v>456</v>
      </c>
      <c r="M220" s="18" t="s">
        <v>498</v>
      </c>
      <c r="N220" s="20">
        <v>4</v>
      </c>
      <c r="O220" s="21">
        <v>599</v>
      </c>
      <c r="P220" s="21">
        <f t="shared" si="3"/>
        <v>2396</v>
      </c>
      <c r="Q220" s="22" t="s">
        <v>499</v>
      </c>
      <c r="R220" s="27" t="s">
        <v>521</v>
      </c>
      <c r="S220" s="22" t="s">
        <v>537</v>
      </c>
      <c r="T220" s="22" t="s">
        <v>551</v>
      </c>
    </row>
    <row r="221" spans="1:20" s="4" customFormat="1" ht="90" customHeight="1" x14ac:dyDescent="0.25">
      <c r="A221" s="8"/>
      <c r="B221" s="18" t="s">
        <v>222</v>
      </c>
      <c r="C221" s="18" t="s">
        <v>272</v>
      </c>
      <c r="D221" s="18" t="s">
        <v>309</v>
      </c>
      <c r="E221" s="18" t="s">
        <v>346</v>
      </c>
      <c r="F221" s="18" t="s">
        <v>369</v>
      </c>
      <c r="G221" s="18" t="s">
        <v>392</v>
      </c>
      <c r="H221" s="19" t="s">
        <v>432</v>
      </c>
      <c r="I221" s="18" t="s">
        <v>438</v>
      </c>
      <c r="J221" s="18" t="s">
        <v>569</v>
      </c>
      <c r="K221" s="18" t="s">
        <v>573</v>
      </c>
      <c r="L221" s="18" t="s">
        <v>456</v>
      </c>
      <c r="M221" s="18" t="s">
        <v>484</v>
      </c>
      <c r="N221" s="20">
        <v>3</v>
      </c>
      <c r="O221" s="21">
        <v>599</v>
      </c>
      <c r="P221" s="21">
        <f t="shared" si="3"/>
        <v>1797</v>
      </c>
      <c r="Q221" s="22" t="s">
        <v>499</v>
      </c>
      <c r="R221" s="27" t="s">
        <v>521</v>
      </c>
      <c r="S221" s="22" t="s">
        <v>537</v>
      </c>
      <c r="T221" s="22" t="s">
        <v>551</v>
      </c>
    </row>
    <row r="222" spans="1:20" s="4" customFormat="1" ht="90" customHeight="1" x14ac:dyDescent="0.25">
      <c r="A222" s="8"/>
      <c r="B222" s="18" t="s">
        <v>223</v>
      </c>
      <c r="C222" s="18" t="s">
        <v>272</v>
      </c>
      <c r="D222" s="18" t="s">
        <v>309</v>
      </c>
      <c r="E222" s="18" t="s">
        <v>346</v>
      </c>
      <c r="F222" s="18" t="s">
        <v>369</v>
      </c>
      <c r="G222" s="18" t="s">
        <v>392</v>
      </c>
      <c r="H222" s="19" t="s">
        <v>432</v>
      </c>
      <c r="I222" s="18" t="s">
        <v>438</v>
      </c>
      <c r="J222" s="18" t="s">
        <v>569</v>
      </c>
      <c r="K222" s="18" t="s">
        <v>573</v>
      </c>
      <c r="L222" s="18" t="s">
        <v>456</v>
      </c>
      <c r="M222" s="18" t="s">
        <v>467</v>
      </c>
      <c r="N222" s="20">
        <v>9</v>
      </c>
      <c r="O222" s="21">
        <v>599</v>
      </c>
      <c r="P222" s="21">
        <f t="shared" si="3"/>
        <v>5391</v>
      </c>
      <c r="Q222" s="22" t="s">
        <v>499</v>
      </c>
      <c r="R222" s="27" t="s">
        <v>521</v>
      </c>
      <c r="S222" s="22" t="s">
        <v>537</v>
      </c>
      <c r="T222" s="22" t="s">
        <v>551</v>
      </c>
    </row>
    <row r="223" spans="1:20" s="4" customFormat="1" ht="90" customHeight="1" x14ac:dyDescent="0.25">
      <c r="A223" s="8"/>
      <c r="B223" s="18" t="s">
        <v>224</v>
      </c>
      <c r="C223" s="18" t="s">
        <v>272</v>
      </c>
      <c r="D223" s="18" t="s">
        <v>309</v>
      </c>
      <c r="E223" s="18" t="s">
        <v>346</v>
      </c>
      <c r="F223" s="18" t="s">
        <v>369</v>
      </c>
      <c r="G223" s="18" t="s">
        <v>392</v>
      </c>
      <c r="H223" s="19" t="s">
        <v>432</v>
      </c>
      <c r="I223" s="18" t="s">
        <v>438</v>
      </c>
      <c r="J223" s="18" t="s">
        <v>569</v>
      </c>
      <c r="K223" s="18" t="s">
        <v>573</v>
      </c>
      <c r="L223" s="18" t="s">
        <v>456</v>
      </c>
      <c r="M223" s="18" t="s">
        <v>486</v>
      </c>
      <c r="N223" s="20">
        <v>11</v>
      </c>
      <c r="O223" s="21">
        <v>599</v>
      </c>
      <c r="P223" s="21">
        <f t="shared" si="3"/>
        <v>6589</v>
      </c>
      <c r="Q223" s="22" t="s">
        <v>499</v>
      </c>
      <c r="R223" s="27" t="s">
        <v>521</v>
      </c>
      <c r="S223" s="22" t="s">
        <v>537</v>
      </c>
      <c r="T223" s="22" t="s">
        <v>551</v>
      </c>
    </row>
    <row r="224" spans="1:20" s="4" customFormat="1" ht="90" customHeight="1" x14ac:dyDescent="0.25">
      <c r="A224" s="8"/>
      <c r="B224" s="18" t="s">
        <v>225</v>
      </c>
      <c r="C224" s="18" t="s">
        <v>272</v>
      </c>
      <c r="D224" s="18" t="s">
        <v>309</v>
      </c>
      <c r="E224" s="18" t="s">
        <v>346</v>
      </c>
      <c r="F224" s="18" t="s">
        <v>369</v>
      </c>
      <c r="G224" s="18" t="s">
        <v>392</v>
      </c>
      <c r="H224" s="19" t="s">
        <v>432</v>
      </c>
      <c r="I224" s="18" t="s">
        <v>438</v>
      </c>
      <c r="J224" s="18" t="s">
        <v>569</v>
      </c>
      <c r="K224" s="18" t="s">
        <v>573</v>
      </c>
      <c r="L224" s="18" t="s">
        <v>456</v>
      </c>
      <c r="M224" s="18" t="s">
        <v>472</v>
      </c>
      <c r="N224" s="20">
        <v>5</v>
      </c>
      <c r="O224" s="21">
        <v>599</v>
      </c>
      <c r="P224" s="21">
        <f t="shared" si="3"/>
        <v>2995</v>
      </c>
      <c r="Q224" s="22" t="s">
        <v>499</v>
      </c>
      <c r="R224" s="27" t="s">
        <v>521</v>
      </c>
      <c r="S224" s="22" t="s">
        <v>537</v>
      </c>
      <c r="T224" s="22" t="s">
        <v>551</v>
      </c>
    </row>
    <row r="225" spans="1:20" s="4" customFormat="1" ht="90" customHeight="1" x14ac:dyDescent="0.25">
      <c r="A225" s="8"/>
      <c r="B225" s="18" t="s">
        <v>226</v>
      </c>
      <c r="C225" s="18" t="s">
        <v>273</v>
      </c>
      <c r="D225" s="18" t="s">
        <v>310</v>
      </c>
      <c r="E225" s="18" t="s">
        <v>347</v>
      </c>
      <c r="F225" s="18" t="s">
        <v>377</v>
      </c>
      <c r="G225" s="18" t="s">
        <v>381</v>
      </c>
      <c r="H225" s="19" t="s">
        <v>433</v>
      </c>
      <c r="I225" s="18" t="s">
        <v>438</v>
      </c>
      <c r="J225" s="18" t="s">
        <v>570</v>
      </c>
      <c r="K225" s="18" t="s">
        <v>573</v>
      </c>
      <c r="L225" s="18" t="s">
        <v>448</v>
      </c>
      <c r="M225" s="18" t="s">
        <v>472</v>
      </c>
      <c r="N225" s="20">
        <v>7</v>
      </c>
      <c r="O225" s="21">
        <v>359</v>
      </c>
      <c r="P225" s="21">
        <f t="shared" si="3"/>
        <v>2513</v>
      </c>
      <c r="Q225" s="22" t="s">
        <v>501</v>
      </c>
      <c r="R225" s="27" t="s">
        <v>531</v>
      </c>
      <c r="S225" s="22" t="s">
        <v>537</v>
      </c>
      <c r="T225" s="22" t="s">
        <v>546</v>
      </c>
    </row>
    <row r="226" spans="1:20" s="4" customFormat="1" ht="90" customHeight="1" x14ac:dyDescent="0.25">
      <c r="A226" s="8"/>
      <c r="B226" s="18" t="s">
        <v>227</v>
      </c>
      <c r="C226" s="18" t="s">
        <v>273</v>
      </c>
      <c r="D226" s="18" t="s">
        <v>310</v>
      </c>
      <c r="E226" s="18" t="s">
        <v>347</v>
      </c>
      <c r="F226" s="18" t="s">
        <v>377</v>
      </c>
      <c r="G226" s="18" t="s">
        <v>381</v>
      </c>
      <c r="H226" s="19" t="s">
        <v>433</v>
      </c>
      <c r="I226" s="18" t="s">
        <v>438</v>
      </c>
      <c r="J226" s="18" t="s">
        <v>570</v>
      </c>
      <c r="K226" s="18" t="s">
        <v>573</v>
      </c>
      <c r="L226" s="18" t="s">
        <v>448</v>
      </c>
      <c r="M226" s="18" t="s">
        <v>466</v>
      </c>
      <c r="N226" s="20">
        <v>8</v>
      </c>
      <c r="O226" s="21">
        <v>359</v>
      </c>
      <c r="P226" s="21">
        <f t="shared" si="3"/>
        <v>2872</v>
      </c>
      <c r="Q226" s="22" t="s">
        <v>501</v>
      </c>
      <c r="R226" s="27" t="s">
        <v>531</v>
      </c>
      <c r="S226" s="22" t="s">
        <v>537</v>
      </c>
      <c r="T226" s="22" t="s">
        <v>546</v>
      </c>
    </row>
    <row r="227" spans="1:20" s="4" customFormat="1" ht="90" customHeight="1" x14ac:dyDescent="0.25">
      <c r="A227" s="8"/>
      <c r="B227" s="18" t="s">
        <v>228</v>
      </c>
      <c r="C227" s="18" t="s">
        <v>273</v>
      </c>
      <c r="D227" s="18" t="s">
        <v>310</v>
      </c>
      <c r="E227" s="18" t="s">
        <v>347</v>
      </c>
      <c r="F227" s="18" t="s">
        <v>377</v>
      </c>
      <c r="G227" s="18" t="s">
        <v>381</v>
      </c>
      <c r="H227" s="19" t="s">
        <v>433</v>
      </c>
      <c r="I227" s="18" t="s">
        <v>438</v>
      </c>
      <c r="J227" s="18" t="s">
        <v>570</v>
      </c>
      <c r="K227" s="18" t="s">
        <v>573</v>
      </c>
      <c r="L227" s="18" t="s">
        <v>448</v>
      </c>
      <c r="M227" s="18" t="s">
        <v>471</v>
      </c>
      <c r="N227" s="20">
        <v>5</v>
      </c>
      <c r="O227" s="21">
        <v>359</v>
      </c>
      <c r="P227" s="21">
        <f t="shared" ref="P227:P270" si="4">$N227*O227</f>
        <v>1795</v>
      </c>
      <c r="Q227" s="22" t="s">
        <v>501</v>
      </c>
      <c r="R227" s="27" t="s">
        <v>531</v>
      </c>
      <c r="S227" s="22" t="s">
        <v>537</v>
      </c>
      <c r="T227" s="22" t="s">
        <v>546</v>
      </c>
    </row>
    <row r="228" spans="1:20" s="4" customFormat="1" ht="90" customHeight="1" x14ac:dyDescent="0.25">
      <c r="A228" s="8"/>
      <c r="B228" s="18" t="s">
        <v>229</v>
      </c>
      <c r="C228" s="18" t="s">
        <v>273</v>
      </c>
      <c r="D228" s="18" t="s">
        <v>310</v>
      </c>
      <c r="E228" s="18" t="s">
        <v>347</v>
      </c>
      <c r="F228" s="18" t="s">
        <v>377</v>
      </c>
      <c r="G228" s="18" t="s">
        <v>381</v>
      </c>
      <c r="H228" s="19" t="s">
        <v>433</v>
      </c>
      <c r="I228" s="18" t="s">
        <v>438</v>
      </c>
      <c r="J228" s="18" t="s">
        <v>570</v>
      </c>
      <c r="K228" s="18" t="s">
        <v>573</v>
      </c>
      <c r="L228" s="18" t="s">
        <v>448</v>
      </c>
      <c r="M228" s="18" t="s">
        <v>464</v>
      </c>
      <c r="N228" s="20">
        <v>2</v>
      </c>
      <c r="O228" s="21">
        <v>359</v>
      </c>
      <c r="P228" s="21">
        <f t="shared" si="4"/>
        <v>718</v>
      </c>
      <c r="Q228" s="22" t="s">
        <v>501</v>
      </c>
      <c r="R228" s="27" t="s">
        <v>531</v>
      </c>
      <c r="S228" s="22" t="s">
        <v>537</v>
      </c>
      <c r="T228" s="22" t="s">
        <v>546</v>
      </c>
    </row>
    <row r="229" spans="1:20" s="4" customFormat="1" ht="90" customHeight="1" x14ac:dyDescent="0.25">
      <c r="A229" s="8"/>
      <c r="B229" s="18" t="s">
        <v>230</v>
      </c>
      <c r="C229" s="18" t="s">
        <v>273</v>
      </c>
      <c r="D229" s="18" t="s">
        <v>310</v>
      </c>
      <c r="E229" s="18" t="s">
        <v>347</v>
      </c>
      <c r="F229" s="18" t="s">
        <v>377</v>
      </c>
      <c r="G229" s="18" t="s">
        <v>381</v>
      </c>
      <c r="H229" s="19" t="s">
        <v>433</v>
      </c>
      <c r="I229" s="18" t="s">
        <v>438</v>
      </c>
      <c r="J229" s="18" t="s">
        <v>570</v>
      </c>
      <c r="K229" s="18" t="s">
        <v>573</v>
      </c>
      <c r="L229" s="18" t="s">
        <v>448</v>
      </c>
      <c r="M229" s="18" t="s">
        <v>473</v>
      </c>
      <c r="N229" s="20">
        <v>1</v>
      </c>
      <c r="O229" s="21">
        <v>359</v>
      </c>
      <c r="P229" s="21">
        <f t="shared" si="4"/>
        <v>359</v>
      </c>
      <c r="Q229" s="22" t="s">
        <v>501</v>
      </c>
      <c r="R229" s="27" t="s">
        <v>531</v>
      </c>
      <c r="S229" s="22" t="s">
        <v>537</v>
      </c>
      <c r="T229" s="22" t="s">
        <v>546</v>
      </c>
    </row>
    <row r="230" spans="1:20" s="4" customFormat="1" ht="90" customHeight="1" x14ac:dyDescent="0.25">
      <c r="A230" s="8"/>
      <c r="B230" s="18" t="s">
        <v>231</v>
      </c>
      <c r="C230" s="18" t="s">
        <v>273</v>
      </c>
      <c r="D230" s="18" t="s">
        <v>310</v>
      </c>
      <c r="E230" s="18" t="s">
        <v>347</v>
      </c>
      <c r="F230" s="18" t="s">
        <v>377</v>
      </c>
      <c r="G230" s="18" t="s">
        <v>381</v>
      </c>
      <c r="H230" s="19" t="s">
        <v>433</v>
      </c>
      <c r="I230" s="18" t="s">
        <v>438</v>
      </c>
      <c r="J230" s="18" t="s">
        <v>570</v>
      </c>
      <c r="K230" s="18" t="s">
        <v>573</v>
      </c>
      <c r="L230" s="18" t="s">
        <v>448</v>
      </c>
      <c r="M230" s="18" t="s">
        <v>474</v>
      </c>
      <c r="N230" s="20">
        <v>9</v>
      </c>
      <c r="O230" s="21">
        <v>359</v>
      </c>
      <c r="P230" s="21">
        <f t="shared" si="4"/>
        <v>3231</v>
      </c>
      <c r="Q230" s="22" t="s">
        <v>501</v>
      </c>
      <c r="R230" s="27" t="s">
        <v>531</v>
      </c>
      <c r="S230" s="22" t="s">
        <v>537</v>
      </c>
      <c r="T230" s="22" t="s">
        <v>546</v>
      </c>
    </row>
    <row r="231" spans="1:20" s="4" customFormat="1" ht="90" customHeight="1" x14ac:dyDescent="0.25">
      <c r="A231" s="8"/>
      <c r="B231" s="18" t="s">
        <v>232</v>
      </c>
      <c r="C231" s="18" t="s">
        <v>273</v>
      </c>
      <c r="D231" s="18" t="s">
        <v>310</v>
      </c>
      <c r="E231" s="18" t="s">
        <v>347</v>
      </c>
      <c r="F231" s="18" t="s">
        <v>377</v>
      </c>
      <c r="G231" s="18" t="s">
        <v>381</v>
      </c>
      <c r="H231" s="19" t="s">
        <v>433</v>
      </c>
      <c r="I231" s="18" t="s">
        <v>438</v>
      </c>
      <c r="J231" s="18" t="s">
        <v>570</v>
      </c>
      <c r="K231" s="18" t="s">
        <v>573</v>
      </c>
      <c r="L231" s="18" t="s">
        <v>448</v>
      </c>
      <c r="M231" s="18" t="s">
        <v>465</v>
      </c>
      <c r="N231" s="20">
        <v>1</v>
      </c>
      <c r="O231" s="21">
        <v>359</v>
      </c>
      <c r="P231" s="21">
        <f t="shared" si="4"/>
        <v>359</v>
      </c>
      <c r="Q231" s="22" t="s">
        <v>501</v>
      </c>
      <c r="R231" s="27" t="s">
        <v>531</v>
      </c>
      <c r="S231" s="22" t="s">
        <v>537</v>
      </c>
      <c r="T231" s="22" t="s">
        <v>546</v>
      </c>
    </row>
    <row r="232" spans="1:20" s="4" customFormat="1" ht="90" customHeight="1" x14ac:dyDescent="0.25">
      <c r="A232" s="8"/>
      <c r="B232" s="18" t="s">
        <v>233</v>
      </c>
      <c r="C232" s="18" t="s">
        <v>273</v>
      </c>
      <c r="D232" s="18" t="s">
        <v>310</v>
      </c>
      <c r="E232" s="18" t="s">
        <v>347</v>
      </c>
      <c r="F232" s="18" t="s">
        <v>377</v>
      </c>
      <c r="G232" s="18" t="s">
        <v>381</v>
      </c>
      <c r="H232" s="19" t="s">
        <v>433</v>
      </c>
      <c r="I232" s="18" t="s">
        <v>438</v>
      </c>
      <c r="J232" s="18" t="s">
        <v>570</v>
      </c>
      <c r="K232" s="18" t="s">
        <v>573</v>
      </c>
      <c r="L232" s="18" t="s">
        <v>448</v>
      </c>
      <c r="M232" s="18" t="s">
        <v>460</v>
      </c>
      <c r="N232" s="20">
        <v>10</v>
      </c>
      <c r="O232" s="21">
        <v>359</v>
      </c>
      <c r="P232" s="21">
        <f t="shared" si="4"/>
        <v>3590</v>
      </c>
      <c r="Q232" s="22" t="s">
        <v>501</v>
      </c>
      <c r="R232" s="27" t="s">
        <v>531</v>
      </c>
      <c r="S232" s="22" t="s">
        <v>537</v>
      </c>
      <c r="T232" s="22" t="s">
        <v>546</v>
      </c>
    </row>
    <row r="233" spans="1:20" s="4" customFormat="1" ht="90" customHeight="1" x14ac:dyDescent="0.25">
      <c r="A233" s="8"/>
      <c r="B233" s="18" t="s">
        <v>234</v>
      </c>
      <c r="C233" s="18" t="s">
        <v>273</v>
      </c>
      <c r="D233" s="18" t="s">
        <v>310</v>
      </c>
      <c r="E233" s="18" t="s">
        <v>347</v>
      </c>
      <c r="F233" s="18" t="s">
        <v>377</v>
      </c>
      <c r="G233" s="18" t="s">
        <v>381</v>
      </c>
      <c r="H233" s="19" t="s">
        <v>433</v>
      </c>
      <c r="I233" s="18" t="s">
        <v>438</v>
      </c>
      <c r="J233" s="18" t="s">
        <v>570</v>
      </c>
      <c r="K233" s="18" t="s">
        <v>573</v>
      </c>
      <c r="L233" s="18" t="s">
        <v>448</v>
      </c>
      <c r="M233" s="18" t="s">
        <v>461</v>
      </c>
      <c r="N233" s="20">
        <v>8</v>
      </c>
      <c r="O233" s="21">
        <v>359</v>
      </c>
      <c r="P233" s="21">
        <f t="shared" si="4"/>
        <v>2872</v>
      </c>
      <c r="Q233" s="22" t="s">
        <v>501</v>
      </c>
      <c r="R233" s="27" t="s">
        <v>531</v>
      </c>
      <c r="S233" s="22" t="s">
        <v>537</v>
      </c>
      <c r="T233" s="22" t="s">
        <v>546</v>
      </c>
    </row>
    <row r="234" spans="1:20" s="4" customFormat="1" ht="90" customHeight="1" x14ac:dyDescent="0.25">
      <c r="A234" s="8"/>
      <c r="B234" s="18" t="s">
        <v>235</v>
      </c>
      <c r="C234" s="18" t="s">
        <v>273</v>
      </c>
      <c r="D234" s="18" t="s">
        <v>310</v>
      </c>
      <c r="E234" s="18" t="s">
        <v>347</v>
      </c>
      <c r="F234" s="18" t="s">
        <v>377</v>
      </c>
      <c r="G234" s="18" t="s">
        <v>381</v>
      </c>
      <c r="H234" s="19" t="s">
        <v>433</v>
      </c>
      <c r="I234" s="18" t="s">
        <v>438</v>
      </c>
      <c r="J234" s="18" t="s">
        <v>570</v>
      </c>
      <c r="K234" s="18" t="s">
        <v>573</v>
      </c>
      <c r="L234" s="18" t="s">
        <v>448</v>
      </c>
      <c r="M234" s="18" t="s">
        <v>462</v>
      </c>
      <c r="N234" s="20">
        <v>10</v>
      </c>
      <c r="O234" s="21">
        <v>359</v>
      </c>
      <c r="P234" s="21">
        <f t="shared" si="4"/>
        <v>3590</v>
      </c>
      <c r="Q234" s="22" t="s">
        <v>501</v>
      </c>
      <c r="R234" s="27" t="s">
        <v>531</v>
      </c>
      <c r="S234" s="22" t="s">
        <v>537</v>
      </c>
      <c r="T234" s="22" t="s">
        <v>546</v>
      </c>
    </row>
    <row r="235" spans="1:20" s="4" customFormat="1" ht="90" customHeight="1" x14ac:dyDescent="0.25">
      <c r="A235" s="8"/>
      <c r="B235" s="18" t="s">
        <v>236</v>
      </c>
      <c r="C235" s="18" t="s">
        <v>273</v>
      </c>
      <c r="D235" s="18" t="s">
        <v>310</v>
      </c>
      <c r="E235" s="18" t="s">
        <v>347</v>
      </c>
      <c r="F235" s="18" t="s">
        <v>377</v>
      </c>
      <c r="G235" s="18" t="s">
        <v>381</v>
      </c>
      <c r="H235" s="19" t="s">
        <v>433</v>
      </c>
      <c r="I235" s="18" t="s">
        <v>438</v>
      </c>
      <c r="J235" s="18" t="s">
        <v>570</v>
      </c>
      <c r="K235" s="18" t="s">
        <v>573</v>
      </c>
      <c r="L235" s="18" t="s">
        <v>448</v>
      </c>
      <c r="M235" s="18" t="s">
        <v>463</v>
      </c>
      <c r="N235" s="20">
        <v>7</v>
      </c>
      <c r="O235" s="21">
        <v>359</v>
      </c>
      <c r="P235" s="21">
        <f t="shared" si="4"/>
        <v>2513</v>
      </c>
      <c r="Q235" s="22" t="s">
        <v>501</v>
      </c>
      <c r="R235" s="27" t="s">
        <v>531</v>
      </c>
      <c r="S235" s="22" t="s">
        <v>537</v>
      </c>
      <c r="T235" s="22" t="s">
        <v>546</v>
      </c>
    </row>
    <row r="236" spans="1:20" s="4" customFormat="1" ht="90" customHeight="1" x14ac:dyDescent="0.25">
      <c r="A236" s="8"/>
      <c r="B236" s="18" t="s">
        <v>237</v>
      </c>
      <c r="C236" s="18" t="s">
        <v>273</v>
      </c>
      <c r="D236" s="18" t="s">
        <v>310</v>
      </c>
      <c r="E236" s="18" t="s">
        <v>347</v>
      </c>
      <c r="F236" s="18" t="s">
        <v>377</v>
      </c>
      <c r="G236" s="18" t="s">
        <v>381</v>
      </c>
      <c r="H236" s="19" t="s">
        <v>433</v>
      </c>
      <c r="I236" s="18" t="s">
        <v>438</v>
      </c>
      <c r="J236" s="18" t="s">
        <v>570</v>
      </c>
      <c r="K236" s="18" t="s">
        <v>573</v>
      </c>
      <c r="L236" s="18" t="s">
        <v>448</v>
      </c>
      <c r="M236" s="18" t="s">
        <v>480</v>
      </c>
      <c r="N236" s="20">
        <v>3</v>
      </c>
      <c r="O236" s="21">
        <v>359</v>
      </c>
      <c r="P236" s="21">
        <f t="shared" si="4"/>
        <v>1077</v>
      </c>
      <c r="Q236" s="22" t="s">
        <v>501</v>
      </c>
      <c r="R236" s="27" t="s">
        <v>531</v>
      </c>
      <c r="S236" s="22" t="s">
        <v>537</v>
      </c>
      <c r="T236" s="22" t="s">
        <v>546</v>
      </c>
    </row>
    <row r="237" spans="1:20" s="4" customFormat="1" ht="90" customHeight="1" x14ac:dyDescent="0.25">
      <c r="A237" s="8"/>
      <c r="B237" s="18" t="s">
        <v>238</v>
      </c>
      <c r="C237" s="18" t="s">
        <v>272</v>
      </c>
      <c r="D237" s="18" t="s">
        <v>311</v>
      </c>
      <c r="E237" s="18" t="s">
        <v>348</v>
      </c>
      <c r="F237" s="18" t="s">
        <v>371</v>
      </c>
      <c r="G237" s="18" t="s">
        <v>381</v>
      </c>
      <c r="H237" s="19" t="s">
        <v>434</v>
      </c>
      <c r="I237" s="18" t="s">
        <v>444</v>
      </c>
      <c r="J237" s="18" t="s">
        <v>570</v>
      </c>
      <c r="K237" s="18" t="s">
        <v>573</v>
      </c>
      <c r="L237" s="18" t="s">
        <v>448</v>
      </c>
      <c r="M237" s="18" t="s">
        <v>474</v>
      </c>
      <c r="N237" s="20">
        <v>83</v>
      </c>
      <c r="O237" s="21">
        <v>479</v>
      </c>
      <c r="P237" s="21">
        <f t="shared" si="4"/>
        <v>39757</v>
      </c>
      <c r="Q237" s="22" t="s">
        <v>500</v>
      </c>
      <c r="R237" s="27" t="s">
        <v>532</v>
      </c>
      <c r="S237" s="22" t="s">
        <v>537</v>
      </c>
      <c r="T237" s="22" t="s">
        <v>546</v>
      </c>
    </row>
    <row r="238" spans="1:20" s="4" customFormat="1" ht="90" customHeight="1" x14ac:dyDescent="0.25">
      <c r="A238" s="8"/>
      <c r="B238" s="18" t="s">
        <v>239</v>
      </c>
      <c r="C238" s="18" t="s">
        <v>272</v>
      </c>
      <c r="D238" s="18" t="s">
        <v>311</v>
      </c>
      <c r="E238" s="18" t="s">
        <v>348</v>
      </c>
      <c r="F238" s="18" t="s">
        <v>371</v>
      </c>
      <c r="G238" s="18" t="s">
        <v>381</v>
      </c>
      <c r="H238" s="19" t="s">
        <v>434</v>
      </c>
      <c r="I238" s="18" t="s">
        <v>444</v>
      </c>
      <c r="J238" s="18" t="s">
        <v>570</v>
      </c>
      <c r="K238" s="18" t="s">
        <v>573</v>
      </c>
      <c r="L238" s="18" t="s">
        <v>448</v>
      </c>
      <c r="M238" s="18" t="s">
        <v>465</v>
      </c>
      <c r="N238" s="20">
        <v>40</v>
      </c>
      <c r="O238" s="21">
        <v>479</v>
      </c>
      <c r="P238" s="21">
        <f t="shared" si="4"/>
        <v>19160</v>
      </c>
      <c r="Q238" s="22" t="s">
        <v>500</v>
      </c>
      <c r="R238" s="27" t="s">
        <v>532</v>
      </c>
      <c r="S238" s="22" t="s">
        <v>537</v>
      </c>
      <c r="T238" s="22" t="s">
        <v>546</v>
      </c>
    </row>
    <row r="239" spans="1:20" s="4" customFormat="1" ht="90" customHeight="1" x14ac:dyDescent="0.25">
      <c r="A239" s="8"/>
      <c r="B239" s="18" t="s">
        <v>240</v>
      </c>
      <c r="C239" s="18" t="s">
        <v>273</v>
      </c>
      <c r="D239" s="18" t="s">
        <v>312</v>
      </c>
      <c r="E239" s="18" t="s">
        <v>349</v>
      </c>
      <c r="F239" s="18" t="s">
        <v>355</v>
      </c>
      <c r="G239" s="18" t="s">
        <v>380</v>
      </c>
      <c r="H239" s="19" t="s">
        <v>433</v>
      </c>
      <c r="I239" s="18" t="s">
        <v>438</v>
      </c>
      <c r="J239" s="18" t="s">
        <v>570</v>
      </c>
      <c r="K239" s="18" t="s">
        <v>573</v>
      </c>
      <c r="L239" s="18" t="s">
        <v>448</v>
      </c>
      <c r="M239" s="18" t="s">
        <v>472</v>
      </c>
      <c r="N239" s="20">
        <v>12</v>
      </c>
      <c r="O239" s="21">
        <v>299</v>
      </c>
      <c r="P239" s="21">
        <f t="shared" si="4"/>
        <v>3588</v>
      </c>
      <c r="Q239" s="22" t="s">
        <v>508</v>
      </c>
      <c r="R239" s="27" t="s">
        <v>533</v>
      </c>
      <c r="S239" s="22" t="s">
        <v>537</v>
      </c>
      <c r="T239" s="22" t="s">
        <v>557</v>
      </c>
    </row>
    <row r="240" spans="1:20" s="4" customFormat="1" ht="90" customHeight="1" x14ac:dyDescent="0.25">
      <c r="A240" s="8"/>
      <c r="B240" s="18" t="s">
        <v>241</v>
      </c>
      <c r="C240" s="18" t="s">
        <v>273</v>
      </c>
      <c r="D240" s="18" t="s">
        <v>312</v>
      </c>
      <c r="E240" s="18" t="s">
        <v>349</v>
      </c>
      <c r="F240" s="18" t="s">
        <v>355</v>
      </c>
      <c r="G240" s="18" t="s">
        <v>380</v>
      </c>
      <c r="H240" s="19" t="s">
        <v>433</v>
      </c>
      <c r="I240" s="18" t="s">
        <v>438</v>
      </c>
      <c r="J240" s="18" t="s">
        <v>570</v>
      </c>
      <c r="K240" s="18" t="s">
        <v>573</v>
      </c>
      <c r="L240" s="18" t="s">
        <v>448</v>
      </c>
      <c r="M240" s="18" t="s">
        <v>466</v>
      </c>
      <c r="N240" s="20">
        <v>8</v>
      </c>
      <c r="O240" s="21">
        <v>299</v>
      </c>
      <c r="P240" s="21">
        <f t="shared" si="4"/>
        <v>2392</v>
      </c>
      <c r="Q240" s="22" t="s">
        <v>508</v>
      </c>
      <c r="R240" s="27" t="s">
        <v>533</v>
      </c>
      <c r="S240" s="22" t="s">
        <v>537</v>
      </c>
      <c r="T240" s="22" t="s">
        <v>557</v>
      </c>
    </row>
    <row r="241" spans="1:20" s="4" customFormat="1" ht="90" customHeight="1" x14ac:dyDescent="0.25">
      <c r="A241" s="8"/>
      <c r="B241" s="18" t="s">
        <v>242</v>
      </c>
      <c r="C241" s="18" t="s">
        <v>273</v>
      </c>
      <c r="D241" s="18" t="s">
        <v>312</v>
      </c>
      <c r="E241" s="18" t="s">
        <v>349</v>
      </c>
      <c r="F241" s="18" t="s">
        <v>355</v>
      </c>
      <c r="G241" s="18" t="s">
        <v>380</v>
      </c>
      <c r="H241" s="19" t="s">
        <v>433</v>
      </c>
      <c r="I241" s="18" t="s">
        <v>438</v>
      </c>
      <c r="J241" s="18" t="s">
        <v>570</v>
      </c>
      <c r="K241" s="18" t="s">
        <v>573</v>
      </c>
      <c r="L241" s="18" t="s">
        <v>448</v>
      </c>
      <c r="M241" s="18" t="s">
        <v>471</v>
      </c>
      <c r="N241" s="20">
        <v>8</v>
      </c>
      <c r="O241" s="21">
        <v>299</v>
      </c>
      <c r="P241" s="21">
        <f t="shared" si="4"/>
        <v>2392</v>
      </c>
      <c r="Q241" s="22" t="s">
        <v>508</v>
      </c>
      <c r="R241" s="27" t="s">
        <v>533</v>
      </c>
      <c r="S241" s="22" t="s">
        <v>537</v>
      </c>
      <c r="T241" s="22" t="s">
        <v>557</v>
      </c>
    </row>
    <row r="242" spans="1:20" s="4" customFormat="1" ht="90" customHeight="1" x14ac:dyDescent="0.25">
      <c r="A242" s="8"/>
      <c r="B242" s="18" t="s">
        <v>243</v>
      </c>
      <c r="C242" s="18" t="s">
        <v>273</v>
      </c>
      <c r="D242" s="18" t="s">
        <v>312</v>
      </c>
      <c r="E242" s="18" t="s">
        <v>349</v>
      </c>
      <c r="F242" s="18" t="s">
        <v>355</v>
      </c>
      <c r="G242" s="18" t="s">
        <v>380</v>
      </c>
      <c r="H242" s="19" t="s">
        <v>433</v>
      </c>
      <c r="I242" s="18" t="s">
        <v>438</v>
      </c>
      <c r="J242" s="18" t="s">
        <v>570</v>
      </c>
      <c r="K242" s="18" t="s">
        <v>573</v>
      </c>
      <c r="L242" s="18" t="s">
        <v>448</v>
      </c>
      <c r="M242" s="18" t="s">
        <v>464</v>
      </c>
      <c r="N242" s="20">
        <v>2</v>
      </c>
      <c r="O242" s="21">
        <v>299</v>
      </c>
      <c r="P242" s="21">
        <f t="shared" si="4"/>
        <v>598</v>
      </c>
      <c r="Q242" s="22" t="s">
        <v>508</v>
      </c>
      <c r="R242" s="27" t="s">
        <v>533</v>
      </c>
      <c r="S242" s="22" t="s">
        <v>537</v>
      </c>
      <c r="T242" s="22" t="s">
        <v>557</v>
      </c>
    </row>
    <row r="243" spans="1:20" s="4" customFormat="1" ht="90" customHeight="1" x14ac:dyDescent="0.25">
      <c r="A243" s="8"/>
      <c r="B243" s="18" t="s">
        <v>244</v>
      </c>
      <c r="C243" s="18" t="s">
        <v>273</v>
      </c>
      <c r="D243" s="18" t="s">
        <v>312</v>
      </c>
      <c r="E243" s="18" t="s">
        <v>349</v>
      </c>
      <c r="F243" s="18" t="s">
        <v>355</v>
      </c>
      <c r="G243" s="18" t="s">
        <v>380</v>
      </c>
      <c r="H243" s="19" t="s">
        <v>433</v>
      </c>
      <c r="I243" s="18" t="s">
        <v>438</v>
      </c>
      <c r="J243" s="18" t="s">
        <v>570</v>
      </c>
      <c r="K243" s="18" t="s">
        <v>573</v>
      </c>
      <c r="L243" s="18" t="s">
        <v>448</v>
      </c>
      <c r="M243" s="18" t="s">
        <v>473</v>
      </c>
      <c r="N243" s="20">
        <v>1</v>
      </c>
      <c r="O243" s="21">
        <v>299</v>
      </c>
      <c r="P243" s="21">
        <f t="shared" si="4"/>
        <v>299</v>
      </c>
      <c r="Q243" s="22" t="s">
        <v>508</v>
      </c>
      <c r="R243" s="27" t="s">
        <v>533</v>
      </c>
      <c r="S243" s="22" t="s">
        <v>537</v>
      </c>
      <c r="T243" s="22" t="s">
        <v>557</v>
      </c>
    </row>
    <row r="244" spans="1:20" s="4" customFormat="1" ht="90" customHeight="1" x14ac:dyDescent="0.25">
      <c r="A244" s="8"/>
      <c r="B244" s="18" t="s">
        <v>245</v>
      </c>
      <c r="C244" s="18" t="s">
        <v>273</v>
      </c>
      <c r="D244" s="18" t="s">
        <v>312</v>
      </c>
      <c r="E244" s="18" t="s">
        <v>349</v>
      </c>
      <c r="F244" s="18" t="s">
        <v>355</v>
      </c>
      <c r="G244" s="18" t="s">
        <v>380</v>
      </c>
      <c r="H244" s="19" t="s">
        <v>433</v>
      </c>
      <c r="I244" s="18" t="s">
        <v>438</v>
      </c>
      <c r="J244" s="18" t="s">
        <v>570</v>
      </c>
      <c r="K244" s="18" t="s">
        <v>573</v>
      </c>
      <c r="L244" s="18" t="s">
        <v>448</v>
      </c>
      <c r="M244" s="18" t="s">
        <v>474</v>
      </c>
      <c r="N244" s="20">
        <v>3</v>
      </c>
      <c r="O244" s="21">
        <v>299</v>
      </c>
      <c r="P244" s="21">
        <f t="shared" si="4"/>
        <v>897</v>
      </c>
      <c r="Q244" s="22" t="s">
        <v>508</v>
      </c>
      <c r="R244" s="27" t="s">
        <v>533</v>
      </c>
      <c r="S244" s="22" t="s">
        <v>537</v>
      </c>
      <c r="T244" s="22" t="s">
        <v>557</v>
      </c>
    </row>
    <row r="245" spans="1:20" s="4" customFormat="1" ht="90" customHeight="1" x14ac:dyDescent="0.25">
      <c r="A245" s="8"/>
      <c r="B245" s="18" t="s">
        <v>246</v>
      </c>
      <c r="C245" s="18" t="s">
        <v>273</v>
      </c>
      <c r="D245" s="18" t="s">
        <v>312</v>
      </c>
      <c r="E245" s="18" t="s">
        <v>349</v>
      </c>
      <c r="F245" s="18" t="s">
        <v>355</v>
      </c>
      <c r="G245" s="18" t="s">
        <v>380</v>
      </c>
      <c r="H245" s="19" t="s">
        <v>433</v>
      </c>
      <c r="I245" s="18" t="s">
        <v>438</v>
      </c>
      <c r="J245" s="18" t="s">
        <v>570</v>
      </c>
      <c r="K245" s="18" t="s">
        <v>573</v>
      </c>
      <c r="L245" s="18" t="s">
        <v>448</v>
      </c>
      <c r="M245" s="18" t="s">
        <v>465</v>
      </c>
      <c r="N245" s="20">
        <v>2</v>
      </c>
      <c r="O245" s="21">
        <v>299</v>
      </c>
      <c r="P245" s="21">
        <f t="shared" si="4"/>
        <v>598</v>
      </c>
      <c r="Q245" s="22" t="s">
        <v>508</v>
      </c>
      <c r="R245" s="27" t="s">
        <v>533</v>
      </c>
      <c r="S245" s="22" t="s">
        <v>537</v>
      </c>
      <c r="T245" s="22" t="s">
        <v>557</v>
      </c>
    </row>
    <row r="246" spans="1:20" s="4" customFormat="1" ht="90" customHeight="1" x14ac:dyDescent="0.25">
      <c r="A246" s="8"/>
      <c r="B246" s="18" t="s">
        <v>247</v>
      </c>
      <c r="C246" s="18" t="s">
        <v>273</v>
      </c>
      <c r="D246" s="18" t="s">
        <v>312</v>
      </c>
      <c r="E246" s="18" t="s">
        <v>349</v>
      </c>
      <c r="F246" s="18" t="s">
        <v>355</v>
      </c>
      <c r="G246" s="18" t="s">
        <v>380</v>
      </c>
      <c r="H246" s="19" t="s">
        <v>433</v>
      </c>
      <c r="I246" s="18" t="s">
        <v>438</v>
      </c>
      <c r="J246" s="18" t="s">
        <v>570</v>
      </c>
      <c r="K246" s="18" t="s">
        <v>573</v>
      </c>
      <c r="L246" s="18" t="s">
        <v>448</v>
      </c>
      <c r="M246" s="18" t="s">
        <v>460</v>
      </c>
      <c r="N246" s="20">
        <v>6</v>
      </c>
      <c r="O246" s="21">
        <v>299</v>
      </c>
      <c r="P246" s="21">
        <f t="shared" si="4"/>
        <v>1794</v>
      </c>
      <c r="Q246" s="22" t="s">
        <v>508</v>
      </c>
      <c r="R246" s="27" t="s">
        <v>533</v>
      </c>
      <c r="S246" s="22" t="s">
        <v>537</v>
      </c>
      <c r="T246" s="22" t="s">
        <v>557</v>
      </c>
    </row>
    <row r="247" spans="1:20" s="4" customFormat="1" ht="90" customHeight="1" x14ac:dyDescent="0.25">
      <c r="A247" s="8"/>
      <c r="B247" s="18" t="s">
        <v>248</v>
      </c>
      <c r="C247" s="18" t="s">
        <v>273</v>
      </c>
      <c r="D247" s="18" t="s">
        <v>312</v>
      </c>
      <c r="E247" s="18" t="s">
        <v>349</v>
      </c>
      <c r="F247" s="18" t="s">
        <v>355</v>
      </c>
      <c r="G247" s="18" t="s">
        <v>380</v>
      </c>
      <c r="H247" s="19" t="s">
        <v>433</v>
      </c>
      <c r="I247" s="18" t="s">
        <v>438</v>
      </c>
      <c r="J247" s="18" t="s">
        <v>570</v>
      </c>
      <c r="K247" s="18" t="s">
        <v>573</v>
      </c>
      <c r="L247" s="18" t="s">
        <v>448</v>
      </c>
      <c r="M247" s="18" t="s">
        <v>461</v>
      </c>
      <c r="N247" s="20">
        <v>9</v>
      </c>
      <c r="O247" s="21">
        <v>299</v>
      </c>
      <c r="P247" s="21">
        <f t="shared" si="4"/>
        <v>2691</v>
      </c>
      <c r="Q247" s="22" t="s">
        <v>508</v>
      </c>
      <c r="R247" s="27" t="s">
        <v>533</v>
      </c>
      <c r="S247" s="22" t="s">
        <v>537</v>
      </c>
      <c r="T247" s="22" t="s">
        <v>557</v>
      </c>
    </row>
    <row r="248" spans="1:20" s="4" customFormat="1" ht="90" customHeight="1" x14ac:dyDescent="0.25">
      <c r="A248" s="8"/>
      <c r="B248" s="18" t="s">
        <v>249</v>
      </c>
      <c r="C248" s="18" t="s">
        <v>273</v>
      </c>
      <c r="D248" s="18" t="s">
        <v>312</v>
      </c>
      <c r="E248" s="18" t="s">
        <v>349</v>
      </c>
      <c r="F248" s="18" t="s">
        <v>355</v>
      </c>
      <c r="G248" s="18" t="s">
        <v>380</v>
      </c>
      <c r="H248" s="19" t="s">
        <v>433</v>
      </c>
      <c r="I248" s="18" t="s">
        <v>438</v>
      </c>
      <c r="J248" s="18" t="s">
        <v>570</v>
      </c>
      <c r="K248" s="18" t="s">
        <v>573</v>
      </c>
      <c r="L248" s="18" t="s">
        <v>448</v>
      </c>
      <c r="M248" s="18" t="s">
        <v>462</v>
      </c>
      <c r="N248" s="20">
        <v>7</v>
      </c>
      <c r="O248" s="21">
        <v>299</v>
      </c>
      <c r="P248" s="21">
        <f t="shared" si="4"/>
        <v>2093</v>
      </c>
      <c r="Q248" s="22" t="s">
        <v>508</v>
      </c>
      <c r="R248" s="27" t="s">
        <v>533</v>
      </c>
      <c r="S248" s="22" t="s">
        <v>537</v>
      </c>
      <c r="T248" s="22" t="s">
        <v>557</v>
      </c>
    </row>
    <row r="249" spans="1:20" s="4" customFormat="1" ht="90" customHeight="1" x14ac:dyDescent="0.25">
      <c r="A249" s="8"/>
      <c r="B249" s="18" t="s">
        <v>250</v>
      </c>
      <c r="C249" s="18" t="s">
        <v>273</v>
      </c>
      <c r="D249" s="18" t="s">
        <v>312</v>
      </c>
      <c r="E249" s="18" t="s">
        <v>349</v>
      </c>
      <c r="F249" s="18" t="s">
        <v>355</v>
      </c>
      <c r="G249" s="18" t="s">
        <v>380</v>
      </c>
      <c r="H249" s="19" t="s">
        <v>433</v>
      </c>
      <c r="I249" s="18" t="s">
        <v>438</v>
      </c>
      <c r="J249" s="18" t="s">
        <v>570</v>
      </c>
      <c r="K249" s="18" t="s">
        <v>573</v>
      </c>
      <c r="L249" s="18" t="s">
        <v>448</v>
      </c>
      <c r="M249" s="18" t="s">
        <v>463</v>
      </c>
      <c r="N249" s="20">
        <v>2</v>
      </c>
      <c r="O249" s="21">
        <v>299</v>
      </c>
      <c r="P249" s="21">
        <f t="shared" si="4"/>
        <v>598</v>
      </c>
      <c r="Q249" s="22" t="s">
        <v>508</v>
      </c>
      <c r="R249" s="27" t="s">
        <v>533</v>
      </c>
      <c r="S249" s="22" t="s">
        <v>537</v>
      </c>
      <c r="T249" s="22" t="s">
        <v>557</v>
      </c>
    </row>
    <row r="250" spans="1:20" s="4" customFormat="1" ht="90" customHeight="1" x14ac:dyDescent="0.25">
      <c r="A250" s="8"/>
      <c r="B250" s="18" t="s">
        <v>251</v>
      </c>
      <c r="C250" s="18" t="s">
        <v>273</v>
      </c>
      <c r="D250" s="18" t="s">
        <v>312</v>
      </c>
      <c r="E250" s="18" t="s">
        <v>349</v>
      </c>
      <c r="F250" s="18" t="s">
        <v>355</v>
      </c>
      <c r="G250" s="18" t="s">
        <v>380</v>
      </c>
      <c r="H250" s="19" t="s">
        <v>433</v>
      </c>
      <c r="I250" s="18" t="s">
        <v>438</v>
      </c>
      <c r="J250" s="18" t="s">
        <v>570</v>
      </c>
      <c r="K250" s="18" t="s">
        <v>573</v>
      </c>
      <c r="L250" s="18" t="s">
        <v>448</v>
      </c>
      <c r="M250" s="18" t="s">
        <v>480</v>
      </c>
      <c r="N250" s="20">
        <v>1</v>
      </c>
      <c r="O250" s="21">
        <v>299</v>
      </c>
      <c r="P250" s="21">
        <f t="shared" si="4"/>
        <v>299</v>
      </c>
      <c r="Q250" s="22" t="s">
        <v>508</v>
      </c>
      <c r="R250" s="27" t="s">
        <v>533</v>
      </c>
      <c r="S250" s="22" t="s">
        <v>537</v>
      </c>
      <c r="T250" s="22" t="s">
        <v>557</v>
      </c>
    </row>
    <row r="251" spans="1:20" s="4" customFormat="1" ht="90" customHeight="1" x14ac:dyDescent="0.25">
      <c r="A251" s="8"/>
      <c r="B251" s="18" t="s">
        <v>252</v>
      </c>
      <c r="C251" s="18" t="s">
        <v>272</v>
      </c>
      <c r="D251" s="18" t="s">
        <v>313</v>
      </c>
      <c r="E251" s="18" t="s">
        <v>350</v>
      </c>
      <c r="F251" s="18" t="s">
        <v>355</v>
      </c>
      <c r="G251" s="18" t="s">
        <v>380</v>
      </c>
      <c r="H251" s="19" t="s">
        <v>435</v>
      </c>
      <c r="I251" s="18" t="s">
        <v>445</v>
      </c>
      <c r="J251" s="18" t="s">
        <v>570</v>
      </c>
      <c r="K251" s="18" t="s">
        <v>573</v>
      </c>
      <c r="L251" s="18" t="s">
        <v>457</v>
      </c>
      <c r="M251" s="18" t="s">
        <v>471</v>
      </c>
      <c r="N251" s="20">
        <v>15</v>
      </c>
      <c r="O251" s="21">
        <v>419</v>
      </c>
      <c r="P251" s="21">
        <f t="shared" si="4"/>
        <v>6285</v>
      </c>
      <c r="Q251" s="22" t="s">
        <v>509</v>
      </c>
      <c r="R251" s="27" t="s">
        <v>523</v>
      </c>
      <c r="S251" s="22" t="s">
        <v>537</v>
      </c>
      <c r="T251" s="22" t="s">
        <v>552</v>
      </c>
    </row>
    <row r="252" spans="1:20" s="4" customFormat="1" ht="90" customHeight="1" x14ac:dyDescent="0.25">
      <c r="A252" s="8"/>
      <c r="B252" s="18" t="s">
        <v>253</v>
      </c>
      <c r="C252" s="18" t="s">
        <v>272</v>
      </c>
      <c r="D252" s="18" t="s">
        <v>313</v>
      </c>
      <c r="E252" s="18" t="s">
        <v>350</v>
      </c>
      <c r="F252" s="18" t="s">
        <v>355</v>
      </c>
      <c r="G252" s="18" t="s">
        <v>380</v>
      </c>
      <c r="H252" s="19" t="s">
        <v>435</v>
      </c>
      <c r="I252" s="18" t="s">
        <v>445</v>
      </c>
      <c r="J252" s="18" t="s">
        <v>570</v>
      </c>
      <c r="K252" s="18" t="s">
        <v>573</v>
      </c>
      <c r="L252" s="18" t="s">
        <v>457</v>
      </c>
      <c r="M252" s="18" t="s">
        <v>464</v>
      </c>
      <c r="N252" s="20">
        <v>17</v>
      </c>
      <c r="O252" s="21">
        <v>419</v>
      </c>
      <c r="P252" s="21">
        <f t="shared" si="4"/>
        <v>7123</v>
      </c>
      <c r="Q252" s="22" t="s">
        <v>509</v>
      </c>
      <c r="R252" s="27" t="s">
        <v>523</v>
      </c>
      <c r="S252" s="22" t="s">
        <v>537</v>
      </c>
      <c r="T252" s="22" t="s">
        <v>552</v>
      </c>
    </row>
    <row r="253" spans="1:20" s="4" customFormat="1" ht="90" customHeight="1" x14ac:dyDescent="0.25">
      <c r="A253" s="8"/>
      <c r="B253" s="18" t="s">
        <v>254</v>
      </c>
      <c r="C253" s="18" t="s">
        <v>272</v>
      </c>
      <c r="D253" s="18" t="s">
        <v>313</v>
      </c>
      <c r="E253" s="18" t="s">
        <v>350</v>
      </c>
      <c r="F253" s="18" t="s">
        <v>355</v>
      </c>
      <c r="G253" s="18" t="s">
        <v>380</v>
      </c>
      <c r="H253" s="19" t="s">
        <v>435</v>
      </c>
      <c r="I253" s="18" t="s">
        <v>445</v>
      </c>
      <c r="J253" s="18" t="s">
        <v>570</v>
      </c>
      <c r="K253" s="18" t="s">
        <v>573</v>
      </c>
      <c r="L253" s="18" t="s">
        <v>457</v>
      </c>
      <c r="M253" s="18" t="s">
        <v>473</v>
      </c>
      <c r="N253" s="20">
        <v>2</v>
      </c>
      <c r="O253" s="21">
        <v>419</v>
      </c>
      <c r="P253" s="21">
        <f t="shared" si="4"/>
        <v>838</v>
      </c>
      <c r="Q253" s="22" t="s">
        <v>509</v>
      </c>
      <c r="R253" s="27" t="s">
        <v>523</v>
      </c>
      <c r="S253" s="22" t="s">
        <v>537</v>
      </c>
      <c r="T253" s="22" t="s">
        <v>552</v>
      </c>
    </row>
    <row r="254" spans="1:20" s="4" customFormat="1" ht="90" customHeight="1" x14ac:dyDescent="0.25">
      <c r="A254" s="8"/>
      <c r="B254" s="18" t="s">
        <v>255</v>
      </c>
      <c r="C254" s="18" t="s">
        <v>272</v>
      </c>
      <c r="D254" s="18" t="s">
        <v>313</v>
      </c>
      <c r="E254" s="18" t="s">
        <v>350</v>
      </c>
      <c r="F254" s="18" t="s">
        <v>371</v>
      </c>
      <c r="G254" s="18" t="s">
        <v>381</v>
      </c>
      <c r="H254" s="19" t="s">
        <v>435</v>
      </c>
      <c r="I254" s="18" t="s">
        <v>445</v>
      </c>
      <c r="J254" s="18" t="s">
        <v>570</v>
      </c>
      <c r="K254" s="18" t="s">
        <v>573</v>
      </c>
      <c r="L254" s="18" t="s">
        <v>457</v>
      </c>
      <c r="M254" s="18" t="s">
        <v>466</v>
      </c>
      <c r="N254" s="20">
        <v>13</v>
      </c>
      <c r="O254" s="21">
        <v>419</v>
      </c>
      <c r="P254" s="21">
        <f t="shared" si="4"/>
        <v>5447</v>
      </c>
      <c r="Q254" s="22" t="s">
        <v>509</v>
      </c>
      <c r="R254" s="27" t="s">
        <v>523</v>
      </c>
      <c r="S254" s="22" t="s">
        <v>537</v>
      </c>
      <c r="T254" s="22" t="s">
        <v>552</v>
      </c>
    </row>
    <row r="255" spans="1:20" s="4" customFormat="1" ht="90" customHeight="1" x14ac:dyDescent="0.25">
      <c r="A255" s="8"/>
      <c r="B255" s="18" t="s">
        <v>256</v>
      </c>
      <c r="C255" s="18" t="s">
        <v>272</v>
      </c>
      <c r="D255" s="18" t="s">
        <v>313</v>
      </c>
      <c r="E255" s="18" t="s">
        <v>350</v>
      </c>
      <c r="F255" s="18" t="s">
        <v>371</v>
      </c>
      <c r="G255" s="18" t="s">
        <v>381</v>
      </c>
      <c r="H255" s="19" t="s">
        <v>435</v>
      </c>
      <c r="I255" s="18" t="s">
        <v>445</v>
      </c>
      <c r="J255" s="18" t="s">
        <v>570</v>
      </c>
      <c r="K255" s="18" t="s">
        <v>573</v>
      </c>
      <c r="L255" s="18" t="s">
        <v>457</v>
      </c>
      <c r="M255" s="18" t="s">
        <v>471</v>
      </c>
      <c r="N255" s="20">
        <v>40</v>
      </c>
      <c r="O255" s="21">
        <v>419</v>
      </c>
      <c r="P255" s="21">
        <f t="shared" si="4"/>
        <v>16760</v>
      </c>
      <c r="Q255" s="22" t="s">
        <v>509</v>
      </c>
      <c r="R255" s="27" t="s">
        <v>523</v>
      </c>
      <c r="S255" s="22" t="s">
        <v>537</v>
      </c>
      <c r="T255" s="22" t="s">
        <v>552</v>
      </c>
    </row>
    <row r="256" spans="1:20" s="4" customFormat="1" ht="90" customHeight="1" x14ac:dyDescent="0.25">
      <c r="A256" s="8"/>
      <c r="B256" s="18" t="s">
        <v>257</v>
      </c>
      <c r="C256" s="18" t="s">
        <v>272</v>
      </c>
      <c r="D256" s="18" t="s">
        <v>313</v>
      </c>
      <c r="E256" s="18" t="s">
        <v>350</v>
      </c>
      <c r="F256" s="18" t="s">
        <v>371</v>
      </c>
      <c r="G256" s="18" t="s">
        <v>381</v>
      </c>
      <c r="H256" s="19" t="s">
        <v>435</v>
      </c>
      <c r="I256" s="18" t="s">
        <v>445</v>
      </c>
      <c r="J256" s="18" t="s">
        <v>570</v>
      </c>
      <c r="K256" s="18" t="s">
        <v>573</v>
      </c>
      <c r="L256" s="18" t="s">
        <v>457</v>
      </c>
      <c r="M256" s="18" t="s">
        <v>464</v>
      </c>
      <c r="N256" s="20">
        <v>50</v>
      </c>
      <c r="O256" s="21">
        <v>419</v>
      </c>
      <c r="P256" s="21">
        <f t="shared" si="4"/>
        <v>20950</v>
      </c>
      <c r="Q256" s="22" t="s">
        <v>509</v>
      </c>
      <c r="R256" s="27" t="s">
        <v>523</v>
      </c>
      <c r="S256" s="22" t="s">
        <v>537</v>
      </c>
      <c r="T256" s="22" t="s">
        <v>552</v>
      </c>
    </row>
    <row r="257" spans="1:20" s="4" customFormat="1" ht="90" customHeight="1" x14ac:dyDescent="0.25">
      <c r="A257" s="8"/>
      <c r="B257" s="18" t="s">
        <v>258</v>
      </c>
      <c r="C257" s="18" t="s">
        <v>272</v>
      </c>
      <c r="D257" s="18" t="s">
        <v>313</v>
      </c>
      <c r="E257" s="18" t="s">
        <v>350</v>
      </c>
      <c r="F257" s="18" t="s">
        <v>371</v>
      </c>
      <c r="G257" s="18" t="s">
        <v>381</v>
      </c>
      <c r="H257" s="19" t="s">
        <v>435</v>
      </c>
      <c r="I257" s="18" t="s">
        <v>445</v>
      </c>
      <c r="J257" s="18" t="s">
        <v>570</v>
      </c>
      <c r="K257" s="18" t="s">
        <v>573</v>
      </c>
      <c r="L257" s="18" t="s">
        <v>457</v>
      </c>
      <c r="M257" s="18" t="s">
        <v>473</v>
      </c>
      <c r="N257" s="20">
        <v>30</v>
      </c>
      <c r="O257" s="21">
        <v>419</v>
      </c>
      <c r="P257" s="21">
        <f t="shared" si="4"/>
        <v>12570</v>
      </c>
      <c r="Q257" s="22" t="s">
        <v>509</v>
      </c>
      <c r="R257" s="27" t="s">
        <v>523</v>
      </c>
      <c r="S257" s="22" t="s">
        <v>537</v>
      </c>
      <c r="T257" s="22" t="s">
        <v>552</v>
      </c>
    </row>
    <row r="258" spans="1:20" s="4" customFormat="1" ht="90" customHeight="1" x14ac:dyDescent="0.25">
      <c r="A258" s="8"/>
      <c r="B258" s="18" t="s">
        <v>259</v>
      </c>
      <c r="C258" s="18" t="s">
        <v>272</v>
      </c>
      <c r="D258" s="18" t="s">
        <v>313</v>
      </c>
      <c r="E258" s="18" t="s">
        <v>350</v>
      </c>
      <c r="F258" s="18" t="s">
        <v>371</v>
      </c>
      <c r="G258" s="18" t="s">
        <v>381</v>
      </c>
      <c r="H258" s="19" t="s">
        <v>435</v>
      </c>
      <c r="I258" s="18" t="s">
        <v>445</v>
      </c>
      <c r="J258" s="18" t="s">
        <v>570</v>
      </c>
      <c r="K258" s="18" t="s">
        <v>573</v>
      </c>
      <c r="L258" s="18" t="s">
        <v>457</v>
      </c>
      <c r="M258" s="18" t="s">
        <v>474</v>
      </c>
      <c r="N258" s="20">
        <v>10</v>
      </c>
      <c r="O258" s="21">
        <v>419</v>
      </c>
      <c r="P258" s="21">
        <f t="shared" si="4"/>
        <v>4190</v>
      </c>
      <c r="Q258" s="22" t="s">
        <v>509</v>
      </c>
      <c r="R258" s="27" t="s">
        <v>523</v>
      </c>
      <c r="S258" s="22" t="s">
        <v>537</v>
      </c>
      <c r="T258" s="22" t="s">
        <v>552</v>
      </c>
    </row>
    <row r="259" spans="1:20" s="4" customFormat="1" ht="90" customHeight="1" x14ac:dyDescent="0.25">
      <c r="A259" s="8"/>
      <c r="B259" s="18" t="s">
        <v>260</v>
      </c>
      <c r="C259" s="18" t="s">
        <v>272</v>
      </c>
      <c r="D259" s="18" t="s">
        <v>313</v>
      </c>
      <c r="E259" s="18" t="s">
        <v>350</v>
      </c>
      <c r="F259" s="18" t="s">
        <v>371</v>
      </c>
      <c r="G259" s="18" t="s">
        <v>381</v>
      </c>
      <c r="H259" s="19" t="s">
        <v>435</v>
      </c>
      <c r="I259" s="18" t="s">
        <v>445</v>
      </c>
      <c r="J259" s="18" t="s">
        <v>570</v>
      </c>
      <c r="K259" s="18" t="s">
        <v>573</v>
      </c>
      <c r="L259" s="18" t="s">
        <v>457</v>
      </c>
      <c r="M259" s="18" t="s">
        <v>465</v>
      </c>
      <c r="N259" s="20">
        <v>12</v>
      </c>
      <c r="O259" s="21">
        <v>419</v>
      </c>
      <c r="P259" s="21">
        <f t="shared" si="4"/>
        <v>5028</v>
      </c>
      <c r="Q259" s="22" t="s">
        <v>509</v>
      </c>
      <c r="R259" s="27" t="s">
        <v>523</v>
      </c>
      <c r="S259" s="22" t="s">
        <v>537</v>
      </c>
      <c r="T259" s="22" t="s">
        <v>552</v>
      </c>
    </row>
    <row r="260" spans="1:20" s="4" customFormat="1" ht="90" customHeight="1" x14ac:dyDescent="0.25">
      <c r="A260" s="8"/>
      <c r="B260" s="18" t="s">
        <v>261</v>
      </c>
      <c r="C260" s="18" t="s">
        <v>272</v>
      </c>
      <c r="D260" s="18" t="s">
        <v>314</v>
      </c>
      <c r="E260" s="18" t="s">
        <v>351</v>
      </c>
      <c r="F260" s="18" t="s">
        <v>378</v>
      </c>
      <c r="G260" s="18" t="s">
        <v>397</v>
      </c>
      <c r="H260" s="19" t="s">
        <v>436</v>
      </c>
      <c r="I260" s="18" t="s">
        <v>438</v>
      </c>
      <c r="J260" s="18" t="s">
        <v>569</v>
      </c>
      <c r="K260" s="18" t="s">
        <v>573</v>
      </c>
      <c r="L260" s="18" t="s">
        <v>457</v>
      </c>
      <c r="M260" s="18" t="s">
        <v>493</v>
      </c>
      <c r="N260" s="20">
        <v>1</v>
      </c>
      <c r="O260" s="21">
        <v>2160</v>
      </c>
      <c r="P260" s="21">
        <f t="shared" si="4"/>
        <v>2160</v>
      </c>
      <c r="Q260" s="22" t="s">
        <v>501</v>
      </c>
      <c r="R260" s="27" t="s">
        <v>534</v>
      </c>
      <c r="S260" s="22" t="s">
        <v>438</v>
      </c>
      <c r="T260" s="22" t="s">
        <v>558</v>
      </c>
    </row>
    <row r="261" spans="1:20" s="4" customFormat="1" ht="90" customHeight="1" x14ac:dyDescent="0.25">
      <c r="A261" s="8"/>
      <c r="B261" s="18" t="s">
        <v>262</v>
      </c>
      <c r="C261" s="18" t="s">
        <v>272</v>
      </c>
      <c r="D261" s="18" t="s">
        <v>314</v>
      </c>
      <c r="E261" s="18" t="s">
        <v>351</v>
      </c>
      <c r="F261" s="18" t="s">
        <v>378</v>
      </c>
      <c r="G261" s="18" t="s">
        <v>397</v>
      </c>
      <c r="H261" s="19" t="s">
        <v>436</v>
      </c>
      <c r="I261" s="18" t="s">
        <v>438</v>
      </c>
      <c r="J261" s="18" t="s">
        <v>569</v>
      </c>
      <c r="K261" s="18" t="s">
        <v>573</v>
      </c>
      <c r="L261" s="18" t="s">
        <v>457</v>
      </c>
      <c r="M261" s="18" t="s">
        <v>482</v>
      </c>
      <c r="N261" s="20">
        <v>7</v>
      </c>
      <c r="O261" s="21">
        <v>2160</v>
      </c>
      <c r="P261" s="21">
        <f t="shared" si="4"/>
        <v>15120</v>
      </c>
      <c r="Q261" s="22" t="s">
        <v>501</v>
      </c>
      <c r="R261" s="27" t="s">
        <v>534</v>
      </c>
      <c r="S261" s="22" t="s">
        <v>438</v>
      </c>
      <c r="T261" s="22" t="s">
        <v>558</v>
      </c>
    </row>
    <row r="262" spans="1:20" s="4" customFormat="1" ht="90" customHeight="1" x14ac:dyDescent="0.25">
      <c r="A262" s="8"/>
      <c r="B262" s="18" t="s">
        <v>263</v>
      </c>
      <c r="C262" s="18" t="s">
        <v>272</v>
      </c>
      <c r="D262" s="18" t="s">
        <v>314</v>
      </c>
      <c r="E262" s="18" t="s">
        <v>351</v>
      </c>
      <c r="F262" s="18" t="s">
        <v>378</v>
      </c>
      <c r="G262" s="18" t="s">
        <v>397</v>
      </c>
      <c r="H262" s="19" t="s">
        <v>436</v>
      </c>
      <c r="I262" s="18" t="s">
        <v>438</v>
      </c>
      <c r="J262" s="18" t="s">
        <v>569</v>
      </c>
      <c r="K262" s="18" t="s">
        <v>573</v>
      </c>
      <c r="L262" s="18" t="s">
        <v>457</v>
      </c>
      <c r="M262" s="18" t="s">
        <v>484</v>
      </c>
      <c r="N262" s="20">
        <v>4</v>
      </c>
      <c r="O262" s="21">
        <v>2160</v>
      </c>
      <c r="P262" s="21">
        <f t="shared" si="4"/>
        <v>8640</v>
      </c>
      <c r="Q262" s="22" t="s">
        <v>501</v>
      </c>
      <c r="R262" s="27" t="s">
        <v>534</v>
      </c>
      <c r="S262" s="22" t="s">
        <v>438</v>
      </c>
      <c r="T262" s="22" t="s">
        <v>558</v>
      </c>
    </row>
    <row r="263" spans="1:20" s="4" customFormat="1" ht="90" customHeight="1" x14ac:dyDescent="0.25">
      <c r="A263" s="8"/>
      <c r="B263" s="18" t="s">
        <v>264</v>
      </c>
      <c r="C263" s="18" t="s">
        <v>272</v>
      </c>
      <c r="D263" s="18" t="s">
        <v>314</v>
      </c>
      <c r="E263" s="18" t="s">
        <v>351</v>
      </c>
      <c r="F263" s="18" t="s">
        <v>378</v>
      </c>
      <c r="G263" s="18" t="s">
        <v>397</v>
      </c>
      <c r="H263" s="19" t="s">
        <v>436</v>
      </c>
      <c r="I263" s="18" t="s">
        <v>438</v>
      </c>
      <c r="J263" s="18" t="s">
        <v>569</v>
      </c>
      <c r="K263" s="18" t="s">
        <v>573</v>
      </c>
      <c r="L263" s="18" t="s">
        <v>457</v>
      </c>
      <c r="M263" s="18" t="s">
        <v>467</v>
      </c>
      <c r="N263" s="20">
        <v>4</v>
      </c>
      <c r="O263" s="21">
        <v>2160</v>
      </c>
      <c r="P263" s="21">
        <f t="shared" si="4"/>
        <v>8640</v>
      </c>
      <c r="Q263" s="22" t="s">
        <v>501</v>
      </c>
      <c r="R263" s="27" t="s">
        <v>534</v>
      </c>
      <c r="S263" s="22" t="s">
        <v>438</v>
      </c>
      <c r="T263" s="22" t="s">
        <v>558</v>
      </c>
    </row>
    <row r="264" spans="1:20" s="4" customFormat="1" ht="90" customHeight="1" x14ac:dyDescent="0.25">
      <c r="A264" s="8"/>
      <c r="B264" s="18" t="s">
        <v>265</v>
      </c>
      <c r="C264" s="18" t="s">
        <v>272</v>
      </c>
      <c r="D264" s="18" t="s">
        <v>315</v>
      </c>
      <c r="E264" s="18" t="s">
        <v>352</v>
      </c>
      <c r="F264" s="18" t="s">
        <v>355</v>
      </c>
      <c r="G264" s="18" t="s">
        <v>380</v>
      </c>
      <c r="H264" s="19" t="s">
        <v>437</v>
      </c>
      <c r="I264" s="18" t="s">
        <v>438</v>
      </c>
      <c r="J264" s="18" t="s">
        <v>569</v>
      </c>
      <c r="K264" s="18" t="s">
        <v>573</v>
      </c>
      <c r="L264" s="18" t="s">
        <v>452</v>
      </c>
      <c r="M264" s="18" t="s">
        <v>486</v>
      </c>
      <c r="N264" s="20">
        <v>2</v>
      </c>
      <c r="O264" s="21">
        <v>839</v>
      </c>
      <c r="P264" s="21">
        <f t="shared" si="4"/>
        <v>1678</v>
      </c>
      <c r="Q264" s="22" t="s">
        <v>503</v>
      </c>
      <c r="R264" s="27" t="s">
        <v>514</v>
      </c>
      <c r="S264" s="22" t="s">
        <v>438</v>
      </c>
      <c r="T264" s="22" t="s">
        <v>543</v>
      </c>
    </row>
    <row r="265" spans="1:20" s="4" customFormat="1" ht="90" customHeight="1" x14ac:dyDescent="0.25">
      <c r="A265" s="8"/>
      <c r="B265" s="18" t="s">
        <v>266</v>
      </c>
      <c r="C265" s="18" t="s">
        <v>272</v>
      </c>
      <c r="D265" s="18" t="s">
        <v>316</v>
      </c>
      <c r="E265" s="18" t="s">
        <v>353</v>
      </c>
      <c r="F265" s="18" t="s">
        <v>358</v>
      </c>
      <c r="G265" s="18" t="s">
        <v>383</v>
      </c>
      <c r="H265" s="19" t="s">
        <v>434</v>
      </c>
      <c r="I265" s="18" t="s">
        <v>446</v>
      </c>
      <c r="J265" s="18" t="s">
        <v>570</v>
      </c>
      <c r="K265" s="18" t="s">
        <v>573</v>
      </c>
      <c r="L265" s="18" t="s">
        <v>448</v>
      </c>
      <c r="M265" s="18" t="s">
        <v>466</v>
      </c>
      <c r="N265" s="20">
        <v>43</v>
      </c>
      <c r="O265" s="21">
        <v>479</v>
      </c>
      <c r="P265" s="21">
        <f t="shared" si="4"/>
        <v>20597</v>
      </c>
      <c r="Q265" s="22" t="s">
        <v>501</v>
      </c>
      <c r="R265" s="27" t="s">
        <v>535</v>
      </c>
      <c r="S265" s="22" t="s">
        <v>537</v>
      </c>
      <c r="T265" s="22" t="s">
        <v>539</v>
      </c>
    </row>
    <row r="266" spans="1:20" s="4" customFormat="1" ht="90" customHeight="1" x14ac:dyDescent="0.25">
      <c r="A266" s="8"/>
      <c r="B266" s="18" t="s">
        <v>267</v>
      </c>
      <c r="C266" s="18" t="s">
        <v>272</v>
      </c>
      <c r="D266" s="18" t="s">
        <v>316</v>
      </c>
      <c r="E266" s="18" t="s">
        <v>353</v>
      </c>
      <c r="F266" s="18" t="s">
        <v>358</v>
      </c>
      <c r="G266" s="18" t="s">
        <v>383</v>
      </c>
      <c r="H266" s="19" t="s">
        <v>434</v>
      </c>
      <c r="I266" s="18" t="s">
        <v>446</v>
      </c>
      <c r="J266" s="18" t="s">
        <v>570</v>
      </c>
      <c r="K266" s="18" t="s">
        <v>573</v>
      </c>
      <c r="L266" s="18" t="s">
        <v>448</v>
      </c>
      <c r="M266" s="18" t="s">
        <v>471</v>
      </c>
      <c r="N266" s="20">
        <v>39</v>
      </c>
      <c r="O266" s="21">
        <v>479</v>
      </c>
      <c r="P266" s="21">
        <f t="shared" si="4"/>
        <v>18681</v>
      </c>
      <c r="Q266" s="22" t="s">
        <v>501</v>
      </c>
      <c r="R266" s="27" t="s">
        <v>535</v>
      </c>
      <c r="S266" s="22" t="s">
        <v>537</v>
      </c>
      <c r="T266" s="22" t="s">
        <v>539</v>
      </c>
    </row>
    <row r="267" spans="1:20" s="4" customFormat="1" ht="90" customHeight="1" x14ac:dyDescent="0.25">
      <c r="A267" s="8"/>
      <c r="B267" s="18" t="s">
        <v>268</v>
      </c>
      <c r="C267" s="18" t="s">
        <v>272</v>
      </c>
      <c r="D267" s="18" t="s">
        <v>316</v>
      </c>
      <c r="E267" s="18" t="s">
        <v>353</v>
      </c>
      <c r="F267" s="18" t="s">
        <v>358</v>
      </c>
      <c r="G267" s="18" t="s">
        <v>383</v>
      </c>
      <c r="H267" s="19" t="s">
        <v>434</v>
      </c>
      <c r="I267" s="18" t="s">
        <v>446</v>
      </c>
      <c r="J267" s="18" t="s">
        <v>570</v>
      </c>
      <c r="K267" s="18" t="s">
        <v>573</v>
      </c>
      <c r="L267" s="18" t="s">
        <v>448</v>
      </c>
      <c r="M267" s="18" t="s">
        <v>464</v>
      </c>
      <c r="N267" s="20">
        <v>53</v>
      </c>
      <c r="O267" s="21">
        <v>479</v>
      </c>
      <c r="P267" s="21">
        <f t="shared" si="4"/>
        <v>25387</v>
      </c>
      <c r="Q267" s="22" t="s">
        <v>501</v>
      </c>
      <c r="R267" s="27" t="s">
        <v>535</v>
      </c>
      <c r="S267" s="22" t="s">
        <v>537</v>
      </c>
      <c r="T267" s="22" t="s">
        <v>539</v>
      </c>
    </row>
    <row r="268" spans="1:20" s="4" customFormat="1" ht="90" customHeight="1" x14ac:dyDescent="0.25">
      <c r="A268" s="8"/>
      <c r="B268" s="18" t="s">
        <v>269</v>
      </c>
      <c r="C268" s="18" t="s">
        <v>272</v>
      </c>
      <c r="D268" s="18" t="s">
        <v>316</v>
      </c>
      <c r="E268" s="18" t="s">
        <v>353</v>
      </c>
      <c r="F268" s="18" t="s">
        <v>358</v>
      </c>
      <c r="G268" s="18" t="s">
        <v>383</v>
      </c>
      <c r="H268" s="19" t="s">
        <v>434</v>
      </c>
      <c r="I268" s="18" t="s">
        <v>446</v>
      </c>
      <c r="J268" s="18" t="s">
        <v>570</v>
      </c>
      <c r="K268" s="18" t="s">
        <v>573</v>
      </c>
      <c r="L268" s="18" t="s">
        <v>448</v>
      </c>
      <c r="M268" s="18" t="s">
        <v>473</v>
      </c>
      <c r="N268" s="20">
        <v>16</v>
      </c>
      <c r="O268" s="21">
        <v>479</v>
      </c>
      <c r="P268" s="21">
        <f t="shared" si="4"/>
        <v>7664</v>
      </c>
      <c r="Q268" s="22" t="s">
        <v>501</v>
      </c>
      <c r="R268" s="27" t="s">
        <v>535</v>
      </c>
      <c r="S268" s="22" t="s">
        <v>537</v>
      </c>
      <c r="T268" s="22" t="s">
        <v>539</v>
      </c>
    </row>
    <row r="269" spans="1:20" s="4" customFormat="1" ht="90" customHeight="1" x14ac:dyDescent="0.25">
      <c r="A269" s="8"/>
      <c r="B269" s="18" t="s">
        <v>270</v>
      </c>
      <c r="C269" s="18" t="s">
        <v>272</v>
      </c>
      <c r="D269" s="18" t="s">
        <v>316</v>
      </c>
      <c r="E269" s="18" t="s">
        <v>353</v>
      </c>
      <c r="F269" s="18" t="s">
        <v>358</v>
      </c>
      <c r="G269" s="18" t="s">
        <v>383</v>
      </c>
      <c r="H269" s="19" t="s">
        <v>434</v>
      </c>
      <c r="I269" s="18" t="s">
        <v>446</v>
      </c>
      <c r="J269" s="18" t="s">
        <v>570</v>
      </c>
      <c r="K269" s="18" t="s">
        <v>573</v>
      </c>
      <c r="L269" s="18" t="s">
        <v>448</v>
      </c>
      <c r="M269" s="18" t="s">
        <v>474</v>
      </c>
      <c r="N269" s="20">
        <v>6</v>
      </c>
      <c r="O269" s="21">
        <v>479</v>
      </c>
      <c r="P269" s="21">
        <f t="shared" si="4"/>
        <v>2874</v>
      </c>
      <c r="Q269" s="22" t="s">
        <v>501</v>
      </c>
      <c r="R269" s="27" t="s">
        <v>535</v>
      </c>
      <c r="S269" s="22" t="s">
        <v>537</v>
      </c>
      <c r="T269" s="22" t="s">
        <v>539</v>
      </c>
    </row>
    <row r="270" spans="1:20" s="4" customFormat="1" ht="90" customHeight="1" x14ac:dyDescent="0.25">
      <c r="A270" s="8"/>
      <c r="B270" s="18" t="s">
        <v>271</v>
      </c>
      <c r="C270" s="18" t="s">
        <v>272</v>
      </c>
      <c r="D270" s="18" t="s">
        <v>316</v>
      </c>
      <c r="E270" s="18" t="s">
        <v>353</v>
      </c>
      <c r="F270" s="18" t="s">
        <v>358</v>
      </c>
      <c r="G270" s="18" t="s">
        <v>383</v>
      </c>
      <c r="H270" s="19" t="s">
        <v>434</v>
      </c>
      <c r="I270" s="18" t="s">
        <v>446</v>
      </c>
      <c r="J270" s="18" t="s">
        <v>570</v>
      </c>
      <c r="K270" s="18" t="s">
        <v>573</v>
      </c>
      <c r="L270" s="18" t="s">
        <v>448</v>
      </c>
      <c r="M270" s="18" t="s">
        <v>465</v>
      </c>
      <c r="N270" s="20">
        <v>16</v>
      </c>
      <c r="O270" s="21">
        <v>479</v>
      </c>
      <c r="P270" s="21">
        <f t="shared" si="4"/>
        <v>7664</v>
      </c>
      <c r="Q270" s="22" t="s">
        <v>501</v>
      </c>
      <c r="R270" s="27" t="s">
        <v>535</v>
      </c>
      <c r="S270" s="22" t="s">
        <v>537</v>
      </c>
      <c r="T270" s="22" t="s">
        <v>539</v>
      </c>
    </row>
    <row r="271" spans="1:20" ht="15.75" x14ac:dyDescent="0.25">
      <c r="A271" s="8"/>
      <c r="B271" s="8"/>
      <c r="C271" s="8"/>
      <c r="D271" s="8"/>
      <c r="E271" s="8"/>
      <c r="F271" s="8"/>
      <c r="G271" s="8"/>
      <c r="H271" s="11"/>
      <c r="I271" s="8"/>
      <c r="J271" s="8"/>
      <c r="K271" s="8"/>
      <c r="L271" s="8"/>
      <c r="M271" s="8"/>
      <c r="N271" s="15">
        <f>SUM(N3:N270)</f>
        <v>4445</v>
      </c>
      <c r="O271" s="16"/>
      <c r="P271" s="17">
        <f>SUM(P3:P270)</f>
        <v>1728123</v>
      </c>
      <c r="Q271" s="9"/>
      <c r="R271" s="28"/>
    </row>
  </sheetData>
  <autoFilter ref="A2:T271"/>
  <pageMargins left="0.23622047244094491" right="0.23622047244094491" top="0.74803149606299213" bottom="0.74803149606299213" header="0.31496062992125984" footer="0.31496062992125984"/>
  <pageSetup paperSize="8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2025-01-15T08:12:22Z</cp:lastPrinted>
  <dcterms:created xsi:type="dcterms:W3CDTF">2016-01-26T17:18:08Z</dcterms:created>
  <dcterms:modified xsi:type="dcterms:W3CDTF">2025-01-31T14:06:19Z</dcterms:modified>
</cp:coreProperties>
</file>